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BaSiC-Seminare\Allgemeines &amp; Vorlagen\Vorlagen\"/>
    </mc:Choice>
  </mc:AlternateContent>
  <xr:revisionPtr revIDLastSave="0" documentId="13_ncr:1_{68C1EAA5-ACF3-462B-9CBC-4D90B08501CA}" xr6:coauthVersionLast="45" xr6:coauthVersionMax="45" xr10:uidLastSave="{00000000-0000-0000-0000-000000000000}"/>
  <bookViews>
    <workbookView xWindow="-120" yWindow="-120" windowWidth="20640" windowHeight="11760" xr2:uid="{670784B6-22BE-464C-AC84-B27A765022D3}"/>
  </bookViews>
  <sheets>
    <sheet name="Wochenplanung" sheetId="1" r:id="rId1"/>
    <sheet name="Einstellung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8" i="1" l="1"/>
  <c r="A63" i="1"/>
  <c r="A48" i="1"/>
  <c r="A33" i="1"/>
  <c r="A18" i="1"/>
  <c r="A3" i="1"/>
  <c r="E92" i="1"/>
  <c r="E91" i="1"/>
  <c r="E90" i="1"/>
  <c r="E89" i="1"/>
  <c r="E77" i="1"/>
  <c r="E76" i="1"/>
  <c r="E75" i="1"/>
  <c r="E74" i="1"/>
  <c r="E62" i="1"/>
  <c r="E61" i="1"/>
  <c r="E60" i="1"/>
  <c r="E59" i="1"/>
  <c r="E47" i="1"/>
  <c r="E46" i="1"/>
  <c r="E45" i="1"/>
  <c r="E44" i="1"/>
  <c r="E32" i="1"/>
  <c r="E31" i="1"/>
  <c r="E30" i="1"/>
  <c r="E29" i="1"/>
  <c r="E15" i="1"/>
  <c r="E16" i="1"/>
  <c r="E17" i="1"/>
  <c r="E14" i="1"/>
  <c r="E5" i="1"/>
  <c r="E6" i="1"/>
  <c r="E4" i="1"/>
  <c r="E80" i="1"/>
  <c r="E81" i="1"/>
  <c r="E79" i="1"/>
  <c r="E65" i="1"/>
  <c r="E66" i="1"/>
  <c r="E64" i="1"/>
  <c r="E50" i="1"/>
  <c r="E51" i="1"/>
  <c r="E49" i="1"/>
  <c r="E35" i="1"/>
  <c r="E36" i="1"/>
  <c r="E34" i="1"/>
  <c r="E20" i="1"/>
  <c r="E21" i="1"/>
  <c r="E19" i="1"/>
</calcChain>
</file>

<file path=xl/sharedStrings.xml><?xml version="1.0" encoding="utf-8"?>
<sst xmlns="http://schemas.openxmlformats.org/spreadsheetml/2006/main" count="108" uniqueCount="38">
  <si>
    <t>Wasser</t>
  </si>
  <si>
    <t>Liter/Tag</t>
  </si>
  <si>
    <t>Trinken</t>
  </si>
  <si>
    <t>Grüner Tee</t>
  </si>
  <si>
    <t>Tassen/Tag</t>
  </si>
  <si>
    <t>Extraflüssigkeit</t>
  </si>
  <si>
    <t>Tagestrainingseinheit</t>
  </si>
  <si>
    <t>Min/Tag</t>
  </si>
  <si>
    <t>Wdh./Tag</t>
  </si>
  <si>
    <t>Stabi-Kissen</t>
  </si>
  <si>
    <t>3x 30 Sek je Fuß/Seite</t>
  </si>
  <si>
    <t>Unterarm-Sützstand</t>
  </si>
  <si>
    <t>1:20 Min Positon halten</t>
  </si>
  <si>
    <t>Wochenplanung</t>
  </si>
  <si>
    <t>Meisterschaftsspiel</t>
  </si>
  <si>
    <t>Getränke</t>
  </si>
  <si>
    <t>Info</t>
  </si>
  <si>
    <t>Wiederholungen</t>
  </si>
  <si>
    <t>zugreifen</t>
  </si>
  <si>
    <t>Training</t>
  </si>
  <si>
    <t>Aufbau-Übungen</t>
  </si>
  <si>
    <t>Regelmäßige Trainingseinheit</t>
  </si>
  <si>
    <t>Rad fahren (20 km)</t>
  </si>
  <si>
    <t>Bäcker Runde :-) (4,5 km)</t>
  </si>
  <si>
    <t>Mannschaftstraining</t>
  </si>
  <si>
    <t>Theraband (Triceps)</t>
  </si>
  <si>
    <t>20 Wdh. mit Handexpander</t>
  </si>
  <si>
    <t>12 Wdh. je Seite</t>
  </si>
  <si>
    <t>Fokus Beine: Footwork, Seil springen, Beinkraft, Sternlauf, 5,18m, etc.</t>
  </si>
  <si>
    <t>Weitere Flüssigkeit aufgrund höherer sportlicher Aktivität</t>
  </si>
  <si>
    <t>Die Bitterstoffe regen zusätzlich den Stoffwechsel an</t>
  </si>
  <si>
    <t>Meine Anmerkungen</t>
  </si>
  <si>
    <t>Empfohlene Menge für den Flüssigleitshaushalt 2-3 Liter</t>
  </si>
  <si>
    <t>10 Stück</t>
  </si>
  <si>
    <t>Kniebeugen</t>
  </si>
  <si>
    <t>Bauchmuskeln</t>
  </si>
  <si>
    <t>Startdatum:</t>
  </si>
  <si>
    <t>Beispiel: 8 Min. Six-Pack Workout (www.fit.de)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</si>
</sst>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6" x14ac:knownFonts="1"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name val="Segoe UI"/>
      <family val="2"/>
    </font>
    <font>
      <sz val="16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DACDC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/>
    <xf numFmtId="164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/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0" fillId="6" borderId="1" xfId="0" applyFill="1" applyBorder="1"/>
    <xf numFmtId="0" fontId="0" fillId="2" borderId="1" xfId="0" applyFill="1" applyBorder="1"/>
    <xf numFmtId="0" fontId="0" fillId="5" borderId="1" xfId="0" applyFill="1" applyBorder="1"/>
    <xf numFmtId="0" fontId="0" fillId="0" borderId="1" xfId="0" applyBorder="1"/>
    <xf numFmtId="0" fontId="1" fillId="3" borderId="1" xfId="0" applyFont="1" applyFill="1" applyBorder="1" applyAlignment="1"/>
    <xf numFmtId="0" fontId="1" fillId="3" borderId="24" xfId="0" applyFont="1" applyFill="1" applyBorder="1" applyAlignment="1"/>
    <xf numFmtId="0" fontId="1" fillId="7" borderId="8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0" borderId="0" xfId="0" applyFont="1" applyBorder="1" applyProtection="1"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5" borderId="9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0" borderId="4" xfId="0" applyFont="1" applyBorder="1" applyAlignment="1"/>
    <xf numFmtId="0" fontId="1" fillId="0" borderId="1" xfId="0" applyFont="1" applyBorder="1" applyAlignment="1" applyProtection="1">
      <alignment horizontal="center"/>
      <protection locked="0"/>
    </xf>
    <xf numFmtId="0" fontId="1" fillId="0" borderId="22" xfId="0" applyFont="1" applyBorder="1" applyProtection="1"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4" fillId="3" borderId="2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4" fontId="2" fillId="7" borderId="33" xfId="0" applyNumberFormat="1" applyFont="1" applyFill="1" applyBorder="1" applyAlignment="1" applyProtection="1">
      <alignment horizontal="center" vertical="center"/>
      <protection locked="0"/>
    </xf>
    <xf numFmtId="165" fontId="5" fillId="0" borderId="11" xfId="0" applyNumberFormat="1" applyFont="1" applyBorder="1" applyAlignment="1" applyProtection="1">
      <alignment horizontal="center" vertical="center" textRotation="90" wrapText="1"/>
    </xf>
    <xf numFmtId="165" fontId="5" fillId="0" borderId="15" xfId="0" applyNumberFormat="1" applyFont="1" applyBorder="1" applyAlignment="1" applyProtection="1">
      <alignment horizontal="center" vertical="center" textRotation="90"/>
    </xf>
    <xf numFmtId="165" fontId="5" fillId="0" borderId="21" xfId="0" applyNumberFormat="1" applyFont="1" applyBorder="1" applyAlignment="1" applyProtection="1">
      <alignment horizontal="center" vertical="center" textRotation="90"/>
    </xf>
    <xf numFmtId="164" fontId="1" fillId="0" borderId="6" xfId="0" applyNumberFormat="1" applyFont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0" borderId="28" xfId="0" applyNumberFormat="1" applyFont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DACDC"/>
      <color rgb="FF783E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25</xdr:row>
          <xdr:rowOff>9525</xdr:rowOff>
        </xdr:from>
        <xdr:to>
          <xdr:col>20</xdr:col>
          <xdr:colOff>0</xdr:colOff>
          <xdr:row>26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1C241523-6E2D-4850-9EFF-F639327632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40</xdr:row>
          <xdr:rowOff>9525</xdr:rowOff>
        </xdr:from>
        <xdr:to>
          <xdr:col>20</xdr:col>
          <xdr:colOff>0</xdr:colOff>
          <xdr:row>41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4FC748E4-CF97-41AB-8CF4-357373A177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55</xdr:row>
          <xdr:rowOff>9525</xdr:rowOff>
        </xdr:from>
        <xdr:to>
          <xdr:col>20</xdr:col>
          <xdr:colOff>0</xdr:colOff>
          <xdr:row>56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EFA5C3BA-018E-4121-96F4-61974AD3FE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70</xdr:row>
          <xdr:rowOff>9525</xdr:rowOff>
        </xdr:from>
        <xdr:to>
          <xdr:col>20</xdr:col>
          <xdr:colOff>0</xdr:colOff>
          <xdr:row>71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E1F0D6CD-E492-4402-B8B5-DE299DAC5D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85</xdr:row>
          <xdr:rowOff>9525</xdr:rowOff>
        </xdr:from>
        <xdr:to>
          <xdr:col>20</xdr:col>
          <xdr:colOff>0</xdr:colOff>
          <xdr:row>86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8B388E9-60B4-4AA1-9809-B3F666DF98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10</xdr:row>
          <xdr:rowOff>9525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C54A68FB-FCCC-4BC7-A68E-EFCA10EBB5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12</xdr:row>
          <xdr:rowOff>95250</xdr:rowOff>
        </xdr:from>
        <xdr:to>
          <xdr:col>15</xdr:col>
          <xdr:colOff>66675</xdr:colOff>
          <xdr:row>14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ED6CA5DD-1B9C-4009-AC90-2EA282E51A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13</xdr:row>
          <xdr:rowOff>95250</xdr:rowOff>
        </xdr:from>
        <xdr:to>
          <xdr:col>16</xdr:col>
          <xdr:colOff>66675</xdr:colOff>
          <xdr:row>15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951799D0-66FD-401D-8498-D40D727642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13</xdr:row>
          <xdr:rowOff>95250</xdr:rowOff>
        </xdr:from>
        <xdr:to>
          <xdr:col>17</xdr:col>
          <xdr:colOff>66675</xdr:colOff>
          <xdr:row>15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AC005B4D-FCA4-4184-8312-26C69FFDE0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14</xdr:row>
          <xdr:rowOff>95250</xdr:rowOff>
        </xdr:from>
        <xdr:to>
          <xdr:col>18</xdr:col>
          <xdr:colOff>66675</xdr:colOff>
          <xdr:row>16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12905D8F-F298-4B37-B95F-36BD9F9478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14</xdr:row>
          <xdr:rowOff>95250</xdr:rowOff>
        </xdr:from>
        <xdr:to>
          <xdr:col>19</xdr:col>
          <xdr:colOff>66675</xdr:colOff>
          <xdr:row>16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327F9A4F-DD38-4978-AAEC-CC68F3F7C1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95250</xdr:rowOff>
        </xdr:from>
        <xdr:to>
          <xdr:col>20</xdr:col>
          <xdr:colOff>66675</xdr:colOff>
          <xdr:row>16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A832E869-AB1C-4A64-BF64-3478613EDC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15</xdr:row>
          <xdr:rowOff>95250</xdr:rowOff>
        </xdr:from>
        <xdr:to>
          <xdr:col>15</xdr:col>
          <xdr:colOff>66675</xdr:colOff>
          <xdr:row>17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9A372614-1CE5-4C91-9F37-2A8CFED404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12</xdr:row>
          <xdr:rowOff>95250</xdr:rowOff>
        </xdr:from>
        <xdr:to>
          <xdr:col>16</xdr:col>
          <xdr:colOff>66675</xdr:colOff>
          <xdr:row>14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771BE958-109A-4453-920A-C6DA0FA875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12</xdr:row>
          <xdr:rowOff>95250</xdr:rowOff>
        </xdr:from>
        <xdr:to>
          <xdr:col>18</xdr:col>
          <xdr:colOff>66675</xdr:colOff>
          <xdr:row>14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A94E2B8-CCF9-4892-AB6E-2DAE3E7B30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95250</xdr:rowOff>
        </xdr:from>
        <xdr:to>
          <xdr:col>17</xdr:col>
          <xdr:colOff>66675</xdr:colOff>
          <xdr:row>17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D731ED97-531F-469E-97F0-4A40AB9D87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13</xdr:row>
          <xdr:rowOff>95250</xdr:rowOff>
        </xdr:from>
        <xdr:to>
          <xdr:col>15</xdr:col>
          <xdr:colOff>66675</xdr:colOff>
          <xdr:row>15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B958DE3D-B69C-44EA-B10A-F90CFB7000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14</xdr:row>
          <xdr:rowOff>95250</xdr:rowOff>
        </xdr:from>
        <xdr:to>
          <xdr:col>15</xdr:col>
          <xdr:colOff>66675</xdr:colOff>
          <xdr:row>16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ACE746B4-49B3-49D1-89BC-5AFADE8409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14</xdr:row>
          <xdr:rowOff>95250</xdr:rowOff>
        </xdr:from>
        <xdr:to>
          <xdr:col>16</xdr:col>
          <xdr:colOff>66675</xdr:colOff>
          <xdr:row>16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F6AC717A-0F9D-4A73-8D7E-0F82CCCD64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</xdr:row>
          <xdr:rowOff>95250</xdr:rowOff>
        </xdr:from>
        <xdr:to>
          <xdr:col>16</xdr:col>
          <xdr:colOff>66675</xdr:colOff>
          <xdr:row>17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FB26A4B1-0B3E-4D4F-9534-CF5D7AAD4F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95250</xdr:rowOff>
        </xdr:from>
        <xdr:to>
          <xdr:col>17</xdr:col>
          <xdr:colOff>66675</xdr:colOff>
          <xdr:row>14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1632B70C-29E3-45C0-AE4C-9F3C4B8087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13</xdr:row>
          <xdr:rowOff>95250</xdr:rowOff>
        </xdr:from>
        <xdr:to>
          <xdr:col>19</xdr:col>
          <xdr:colOff>66675</xdr:colOff>
          <xdr:row>15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BACB721B-7ADD-4B7A-82D8-8E978F5F99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95250</xdr:rowOff>
        </xdr:from>
        <xdr:to>
          <xdr:col>20</xdr:col>
          <xdr:colOff>66675</xdr:colOff>
          <xdr:row>15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F3486AEB-CC66-4CD7-BF8D-68F3766269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13</xdr:row>
          <xdr:rowOff>95250</xdr:rowOff>
        </xdr:from>
        <xdr:to>
          <xdr:col>18</xdr:col>
          <xdr:colOff>66675</xdr:colOff>
          <xdr:row>15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63F61530-DD6B-4753-8F64-B92C0E27BE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95250</xdr:rowOff>
        </xdr:from>
        <xdr:to>
          <xdr:col>19</xdr:col>
          <xdr:colOff>66675</xdr:colOff>
          <xdr:row>17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2373DB18-346A-4328-BC28-2CA17EC378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15</xdr:row>
          <xdr:rowOff>95250</xdr:rowOff>
        </xdr:from>
        <xdr:to>
          <xdr:col>18</xdr:col>
          <xdr:colOff>66675</xdr:colOff>
          <xdr:row>17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31FE7A5D-2A29-4004-8EA8-C83A2DA8C2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95250</xdr:rowOff>
        </xdr:from>
        <xdr:to>
          <xdr:col>20</xdr:col>
          <xdr:colOff>66675</xdr:colOff>
          <xdr:row>17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3A61C598-563F-4F0A-86D5-DEC9880642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12</xdr:row>
          <xdr:rowOff>95250</xdr:rowOff>
        </xdr:from>
        <xdr:to>
          <xdr:col>20</xdr:col>
          <xdr:colOff>66675</xdr:colOff>
          <xdr:row>14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1544701D-80C6-422E-A20A-4DE045C906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12</xdr:row>
          <xdr:rowOff>95250</xdr:rowOff>
        </xdr:from>
        <xdr:to>
          <xdr:col>19</xdr:col>
          <xdr:colOff>66675</xdr:colOff>
          <xdr:row>14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E6B269C1-A16B-4DC1-A679-875894B539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95250</xdr:rowOff>
        </xdr:from>
        <xdr:to>
          <xdr:col>17</xdr:col>
          <xdr:colOff>66675</xdr:colOff>
          <xdr:row>16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C3B8E985-5F43-48B4-A6D1-DA802F6E60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27</xdr:row>
          <xdr:rowOff>95250</xdr:rowOff>
        </xdr:from>
        <xdr:ext cx="304800" cy="219075"/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750752F5-2CA0-4AAB-9E98-5EDF9EF675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28</xdr:row>
          <xdr:rowOff>95250</xdr:rowOff>
        </xdr:from>
        <xdr:ext cx="304800" cy="219075"/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1DAF5B07-28A8-44F5-B616-D52DD61F58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28</xdr:row>
          <xdr:rowOff>95250</xdr:rowOff>
        </xdr:from>
        <xdr:ext cx="304800" cy="219075"/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A9485812-AFC9-435C-829A-2545833B63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29</xdr:row>
          <xdr:rowOff>95250</xdr:rowOff>
        </xdr:from>
        <xdr:ext cx="304800" cy="219075"/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691A6525-03C7-410A-8265-3FDDF313F4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29</xdr:row>
          <xdr:rowOff>95250</xdr:rowOff>
        </xdr:from>
        <xdr:ext cx="304800" cy="219075"/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295A6EF0-2928-4755-A0B1-9DEFA3D63D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29</xdr:row>
          <xdr:rowOff>95250</xdr:rowOff>
        </xdr:from>
        <xdr:ext cx="304800" cy="219075"/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A06E8CA3-F545-4CA2-A4CE-A894D99D4B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30</xdr:row>
          <xdr:rowOff>95250</xdr:rowOff>
        </xdr:from>
        <xdr:ext cx="304800" cy="219075"/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2C7DC8D3-9D48-42C5-AC00-D389365728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27</xdr:row>
          <xdr:rowOff>95250</xdr:rowOff>
        </xdr:from>
        <xdr:ext cx="304800" cy="219075"/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FDC070D3-DABE-4C89-B489-32F6952584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27</xdr:row>
          <xdr:rowOff>95250</xdr:rowOff>
        </xdr:from>
        <xdr:ext cx="304800" cy="219075"/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61D3A487-6988-4284-BD12-77F5C8B6D0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30</xdr:row>
          <xdr:rowOff>95250</xdr:rowOff>
        </xdr:from>
        <xdr:ext cx="304800" cy="219075"/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4C679566-7555-4EED-AAFE-E3B8317064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28</xdr:row>
          <xdr:rowOff>95250</xdr:rowOff>
        </xdr:from>
        <xdr:ext cx="304800" cy="219075"/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890E7103-F0C2-49A8-8399-322CE11654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29</xdr:row>
          <xdr:rowOff>95250</xdr:rowOff>
        </xdr:from>
        <xdr:ext cx="304800" cy="219075"/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9779B079-1CBE-4E11-878C-AFDAC83E69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29</xdr:row>
          <xdr:rowOff>95250</xdr:rowOff>
        </xdr:from>
        <xdr:ext cx="304800" cy="219075"/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4E97C23-9A8C-4F4E-88A1-25073C5E53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30</xdr:row>
          <xdr:rowOff>95250</xdr:rowOff>
        </xdr:from>
        <xdr:ext cx="304800" cy="219075"/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DE24C787-474B-43D0-BB1B-79E5B7687C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27</xdr:row>
          <xdr:rowOff>95250</xdr:rowOff>
        </xdr:from>
        <xdr:ext cx="304800" cy="219075"/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3111E84A-360C-4DF9-87E8-F0957EB01C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28</xdr:row>
          <xdr:rowOff>95250</xdr:rowOff>
        </xdr:from>
        <xdr:ext cx="304800" cy="219075"/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58F62DBC-535C-4497-8239-37B85326C9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28</xdr:row>
          <xdr:rowOff>95250</xdr:rowOff>
        </xdr:from>
        <xdr:ext cx="304800" cy="219075"/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FF72F919-1CA3-4CF4-B133-6F0CFF273A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28</xdr:row>
          <xdr:rowOff>95250</xdr:rowOff>
        </xdr:from>
        <xdr:ext cx="304800" cy="219075"/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B0FB7F60-FD98-429D-ABA7-C19B40E8D5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30</xdr:row>
          <xdr:rowOff>95250</xdr:rowOff>
        </xdr:from>
        <xdr:ext cx="304800" cy="219075"/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C16BCA2C-18C2-432D-8945-E7E225BF27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30</xdr:row>
          <xdr:rowOff>95250</xdr:rowOff>
        </xdr:from>
        <xdr:ext cx="304800" cy="219075"/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50767547-BF75-42C4-969B-FA4726016F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30</xdr:row>
          <xdr:rowOff>95250</xdr:rowOff>
        </xdr:from>
        <xdr:ext cx="304800" cy="219075"/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457474E1-C57F-4F00-B845-5A99D14BEC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27</xdr:row>
          <xdr:rowOff>95250</xdr:rowOff>
        </xdr:from>
        <xdr:ext cx="304800" cy="219075"/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2A3C949E-091B-42C2-85D6-82C70D7321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27</xdr:row>
          <xdr:rowOff>95250</xdr:rowOff>
        </xdr:from>
        <xdr:ext cx="304800" cy="219075"/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F223293F-7054-4D31-993D-5C704875A3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29</xdr:row>
          <xdr:rowOff>95250</xdr:rowOff>
        </xdr:from>
        <xdr:ext cx="304800" cy="219075"/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6E10A027-A681-4F0E-A6C0-4C00AF978C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42</xdr:row>
          <xdr:rowOff>95250</xdr:rowOff>
        </xdr:from>
        <xdr:ext cx="304800" cy="219075"/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A2324178-2028-486F-A021-7AC0CF1DDC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43</xdr:row>
          <xdr:rowOff>95250</xdr:rowOff>
        </xdr:from>
        <xdr:ext cx="304800" cy="219075"/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5895B42-47CB-4501-A0BE-351472AD93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43</xdr:row>
          <xdr:rowOff>95250</xdr:rowOff>
        </xdr:from>
        <xdr:ext cx="304800" cy="219075"/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C929BA3A-D773-4E14-BA94-612FACF18C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44</xdr:row>
          <xdr:rowOff>95250</xdr:rowOff>
        </xdr:from>
        <xdr:ext cx="304800" cy="219075"/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83B0590-E6CA-4E01-9E68-2F91823FB6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44</xdr:row>
          <xdr:rowOff>95250</xdr:rowOff>
        </xdr:from>
        <xdr:ext cx="304800" cy="219075"/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65AE3252-940F-4030-867E-FB7431A1D1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44</xdr:row>
          <xdr:rowOff>95250</xdr:rowOff>
        </xdr:from>
        <xdr:ext cx="304800" cy="219075"/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1DAFC335-3CEA-46D7-92A3-EE4BE418A9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45</xdr:row>
          <xdr:rowOff>95250</xdr:rowOff>
        </xdr:from>
        <xdr:ext cx="304800" cy="219075"/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6EFA39F8-B020-45D7-A427-9150D51508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42</xdr:row>
          <xdr:rowOff>95250</xdr:rowOff>
        </xdr:from>
        <xdr:ext cx="304800" cy="219075"/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1D1854E0-25EC-4730-B8E3-338C91AB53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42</xdr:row>
          <xdr:rowOff>95250</xdr:rowOff>
        </xdr:from>
        <xdr:ext cx="304800" cy="219075"/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314DA257-A9D7-4F9F-8A98-6135BBE759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45</xdr:row>
          <xdr:rowOff>95250</xdr:rowOff>
        </xdr:from>
        <xdr:ext cx="304800" cy="219075"/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FC568D9B-50D2-4C83-B5B6-1C9C5D8307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43</xdr:row>
          <xdr:rowOff>95250</xdr:rowOff>
        </xdr:from>
        <xdr:ext cx="304800" cy="219075"/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DB2C3031-26B3-4C1C-8C8C-C8341CF1EA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44</xdr:row>
          <xdr:rowOff>95250</xdr:rowOff>
        </xdr:from>
        <xdr:ext cx="304800" cy="219075"/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B1E72411-D0F6-4A67-965B-AD063484E0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44</xdr:row>
          <xdr:rowOff>95250</xdr:rowOff>
        </xdr:from>
        <xdr:ext cx="304800" cy="219075"/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9174BEF7-A8F5-4BEA-A605-065F259F55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45</xdr:row>
          <xdr:rowOff>95250</xdr:rowOff>
        </xdr:from>
        <xdr:ext cx="304800" cy="219075"/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176F4AFC-8193-43D9-8E68-C3C070957F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42</xdr:row>
          <xdr:rowOff>95250</xdr:rowOff>
        </xdr:from>
        <xdr:ext cx="304800" cy="219075"/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BCC4F995-9977-4043-8E94-639A15F29C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43</xdr:row>
          <xdr:rowOff>95250</xdr:rowOff>
        </xdr:from>
        <xdr:ext cx="304800" cy="219075"/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C01CE0ED-BC65-495B-9EC9-9D2F12D87E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43</xdr:row>
          <xdr:rowOff>95250</xdr:rowOff>
        </xdr:from>
        <xdr:ext cx="304800" cy="219075"/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7151DEC2-31A3-4050-A163-41A07FB61E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43</xdr:row>
          <xdr:rowOff>95250</xdr:rowOff>
        </xdr:from>
        <xdr:ext cx="304800" cy="219075"/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5EFC6956-942E-4F0A-9C78-3B7F32477A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45</xdr:row>
          <xdr:rowOff>95250</xdr:rowOff>
        </xdr:from>
        <xdr:ext cx="304800" cy="219075"/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FF649082-0D01-4E15-8724-6A710ACCA5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45</xdr:row>
          <xdr:rowOff>95250</xdr:rowOff>
        </xdr:from>
        <xdr:ext cx="304800" cy="219075"/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DB9CEDE1-FBAC-45F4-A530-CAF6F1F864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45</xdr:row>
          <xdr:rowOff>95250</xdr:rowOff>
        </xdr:from>
        <xdr:ext cx="304800" cy="219075"/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420C2A7A-BFBD-4993-89BF-D44977B229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42</xdr:row>
          <xdr:rowOff>95250</xdr:rowOff>
        </xdr:from>
        <xdr:ext cx="304800" cy="219075"/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3A0E0CAF-CB94-4105-B24D-FB01A0AB00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42</xdr:row>
          <xdr:rowOff>95250</xdr:rowOff>
        </xdr:from>
        <xdr:ext cx="304800" cy="219075"/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4F860C4F-EAF2-4AA2-9879-D6AB1DD88B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44</xdr:row>
          <xdr:rowOff>95250</xdr:rowOff>
        </xdr:from>
        <xdr:ext cx="304800" cy="219075"/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2612DFC-D33A-4CC6-9831-1108840C0D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57</xdr:row>
          <xdr:rowOff>95250</xdr:rowOff>
        </xdr:from>
        <xdr:ext cx="304800" cy="219075"/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66B8896-6BEC-444E-BF3D-49EB88A3AF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58</xdr:row>
          <xdr:rowOff>95250</xdr:rowOff>
        </xdr:from>
        <xdr:ext cx="304800" cy="219075"/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8E8DF416-DD34-4BD9-8027-67B9F69FCF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58</xdr:row>
          <xdr:rowOff>95250</xdr:rowOff>
        </xdr:from>
        <xdr:ext cx="304800" cy="219075"/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C9AB1162-A82D-4D03-9185-BF6BBB776C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59</xdr:row>
          <xdr:rowOff>95250</xdr:rowOff>
        </xdr:from>
        <xdr:ext cx="304800" cy="219075"/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A6A95F4D-EDAB-4F90-B8BA-D83FB181FC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59</xdr:row>
          <xdr:rowOff>95250</xdr:rowOff>
        </xdr:from>
        <xdr:ext cx="304800" cy="219075"/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B5048EA-B680-4B8C-8143-F1B5125834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59</xdr:row>
          <xdr:rowOff>95250</xdr:rowOff>
        </xdr:from>
        <xdr:ext cx="304800" cy="219075"/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29F92848-3FCB-4C87-8256-7D822BE613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60</xdr:row>
          <xdr:rowOff>95250</xdr:rowOff>
        </xdr:from>
        <xdr:ext cx="304800" cy="219075"/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A32EBD9A-6FA2-4654-973F-D7F4D1A3D4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57</xdr:row>
          <xdr:rowOff>95250</xdr:rowOff>
        </xdr:from>
        <xdr:ext cx="304800" cy="219075"/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4BB05D66-3B83-4079-A6DB-460F879374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57</xdr:row>
          <xdr:rowOff>95250</xdr:rowOff>
        </xdr:from>
        <xdr:ext cx="304800" cy="219075"/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D17BC1FC-39E7-4A46-AB0E-FEC69581B0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60</xdr:row>
          <xdr:rowOff>95250</xdr:rowOff>
        </xdr:from>
        <xdr:ext cx="304800" cy="219075"/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E45B3610-5208-42B0-ACB1-F9B7C1C3C6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58</xdr:row>
          <xdr:rowOff>95250</xdr:rowOff>
        </xdr:from>
        <xdr:ext cx="304800" cy="219075"/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2BF37DCA-C931-44DC-B166-3653790371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59</xdr:row>
          <xdr:rowOff>95250</xdr:rowOff>
        </xdr:from>
        <xdr:ext cx="304800" cy="219075"/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8AF7F5F1-BA45-433D-B819-5BE6A876C1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59</xdr:row>
          <xdr:rowOff>95250</xdr:rowOff>
        </xdr:from>
        <xdr:ext cx="304800" cy="219075"/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1821FFE7-E01F-4DB3-B699-369216C54B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60</xdr:row>
          <xdr:rowOff>95250</xdr:rowOff>
        </xdr:from>
        <xdr:ext cx="304800" cy="219075"/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BF84247A-D213-4882-9318-2C669655D5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57</xdr:row>
          <xdr:rowOff>95250</xdr:rowOff>
        </xdr:from>
        <xdr:ext cx="304800" cy="219075"/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541250C4-A828-4076-99A8-DEC57960EA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58</xdr:row>
          <xdr:rowOff>95250</xdr:rowOff>
        </xdr:from>
        <xdr:ext cx="304800" cy="219075"/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B4344E5A-AE4F-4065-AE0E-FB41DD82EE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58</xdr:row>
          <xdr:rowOff>95250</xdr:rowOff>
        </xdr:from>
        <xdr:ext cx="304800" cy="219075"/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49DC3AFF-C7B2-4CAE-8A1D-7FD6614A20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58</xdr:row>
          <xdr:rowOff>95250</xdr:rowOff>
        </xdr:from>
        <xdr:ext cx="304800" cy="219075"/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D8D547CE-1411-45AC-9692-BC2F359A87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60</xdr:row>
          <xdr:rowOff>95250</xdr:rowOff>
        </xdr:from>
        <xdr:ext cx="304800" cy="219075"/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3BC634BA-6F1F-4E83-B44E-11844900FD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60</xdr:row>
          <xdr:rowOff>95250</xdr:rowOff>
        </xdr:from>
        <xdr:ext cx="304800" cy="219075"/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82A3F901-90BF-446A-ACE8-42EF5FF6DB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60</xdr:row>
          <xdr:rowOff>95250</xdr:rowOff>
        </xdr:from>
        <xdr:ext cx="304800" cy="219075"/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6BAFD869-DB2B-46E5-A828-33D9CBEB12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57</xdr:row>
          <xdr:rowOff>95250</xdr:rowOff>
        </xdr:from>
        <xdr:ext cx="304800" cy="219075"/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6F97A557-A75A-45FA-8BDD-0515F1C9E9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57</xdr:row>
          <xdr:rowOff>95250</xdr:rowOff>
        </xdr:from>
        <xdr:ext cx="304800" cy="219075"/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8F866761-BE55-4260-9A0A-39ADD01EBC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59</xdr:row>
          <xdr:rowOff>95250</xdr:rowOff>
        </xdr:from>
        <xdr:ext cx="304800" cy="219075"/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4276C963-0D2A-4458-81C1-7099B734AC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72</xdr:row>
          <xdr:rowOff>95250</xdr:rowOff>
        </xdr:from>
        <xdr:ext cx="304800" cy="219075"/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A22DAE00-F87B-4177-B6A7-93978D05A3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73</xdr:row>
          <xdr:rowOff>95250</xdr:rowOff>
        </xdr:from>
        <xdr:ext cx="304800" cy="219075"/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CCB7D7C2-C519-4CC2-9B0E-260BFD4532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73</xdr:row>
          <xdr:rowOff>95250</xdr:rowOff>
        </xdr:from>
        <xdr:ext cx="304800" cy="219075"/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707931B1-BCD6-4C65-9D4F-86B379AEB7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74</xdr:row>
          <xdr:rowOff>95250</xdr:rowOff>
        </xdr:from>
        <xdr:ext cx="304800" cy="219075"/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FB7A7719-1F1C-4D35-95C3-2A67426977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74</xdr:row>
          <xdr:rowOff>95250</xdr:rowOff>
        </xdr:from>
        <xdr:ext cx="304800" cy="219075"/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2CC2EA8-24CB-437E-A75C-0718591F28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74</xdr:row>
          <xdr:rowOff>95250</xdr:rowOff>
        </xdr:from>
        <xdr:ext cx="304800" cy="219075"/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EAE970DC-EAB5-4A37-9CC1-AFE0A5F963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75</xdr:row>
          <xdr:rowOff>95250</xdr:rowOff>
        </xdr:from>
        <xdr:ext cx="304800" cy="219075"/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20D58355-2929-4AAD-B14E-6D14C7D31C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72</xdr:row>
          <xdr:rowOff>95250</xdr:rowOff>
        </xdr:from>
        <xdr:ext cx="304800" cy="219075"/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6297E89B-245A-45CD-9701-62AE0D755D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72</xdr:row>
          <xdr:rowOff>95250</xdr:rowOff>
        </xdr:from>
        <xdr:ext cx="304800" cy="219075"/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B33DB7FD-0CCC-43EA-B6A9-8EEBD5F116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75</xdr:row>
          <xdr:rowOff>95250</xdr:rowOff>
        </xdr:from>
        <xdr:ext cx="304800" cy="219075"/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8D5F1703-DE98-4AE0-8164-B6FE6C1398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73</xdr:row>
          <xdr:rowOff>95250</xdr:rowOff>
        </xdr:from>
        <xdr:ext cx="304800" cy="219075"/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BC132FED-C073-4D40-A931-BB76526424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74</xdr:row>
          <xdr:rowOff>95250</xdr:rowOff>
        </xdr:from>
        <xdr:ext cx="304800" cy="219075"/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F155C8BA-7AC3-48BB-AA2C-29D72C0DE3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74</xdr:row>
          <xdr:rowOff>95250</xdr:rowOff>
        </xdr:from>
        <xdr:ext cx="304800" cy="219075"/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CCFC19BF-1865-47BB-B8AA-B4C61B5D4B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75</xdr:row>
          <xdr:rowOff>95250</xdr:rowOff>
        </xdr:from>
        <xdr:ext cx="304800" cy="219075"/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E3279C0-9E7A-45B9-85EB-51F2A8A3CC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72</xdr:row>
          <xdr:rowOff>95250</xdr:rowOff>
        </xdr:from>
        <xdr:ext cx="304800" cy="219075"/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5FD36318-7F94-4DC6-BDD5-3DDB2739D6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73</xdr:row>
          <xdr:rowOff>95250</xdr:rowOff>
        </xdr:from>
        <xdr:ext cx="304800" cy="219075"/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C911750A-46B6-417B-80AE-100C1B3E9F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73</xdr:row>
          <xdr:rowOff>95250</xdr:rowOff>
        </xdr:from>
        <xdr:ext cx="304800" cy="219075"/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E37DE380-E371-4F32-9D38-F1A5F4F9CF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73</xdr:row>
          <xdr:rowOff>95250</xdr:rowOff>
        </xdr:from>
        <xdr:ext cx="304800" cy="219075"/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30687F94-0F79-456E-B969-51AB616268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75</xdr:row>
          <xdr:rowOff>95250</xdr:rowOff>
        </xdr:from>
        <xdr:ext cx="304800" cy="219075"/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87A0F4C8-59AA-4EBB-886A-25F48ED069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75</xdr:row>
          <xdr:rowOff>95250</xdr:rowOff>
        </xdr:from>
        <xdr:ext cx="304800" cy="219075"/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F662F06A-BF17-4DF2-AC4C-825908B3D1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75</xdr:row>
          <xdr:rowOff>95250</xdr:rowOff>
        </xdr:from>
        <xdr:ext cx="304800" cy="219075"/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2CF529F-5167-4500-A232-34669EB891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72</xdr:row>
          <xdr:rowOff>95250</xdr:rowOff>
        </xdr:from>
        <xdr:ext cx="304800" cy="219075"/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C828E270-F9C8-41BA-A20E-835E11F469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72</xdr:row>
          <xdr:rowOff>95250</xdr:rowOff>
        </xdr:from>
        <xdr:ext cx="304800" cy="219075"/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95D83FA3-B4EF-4ED4-9CAD-21B8D42627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74</xdr:row>
          <xdr:rowOff>95250</xdr:rowOff>
        </xdr:from>
        <xdr:ext cx="304800" cy="219075"/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F5CF4611-026E-4B0E-9281-7575F7E462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87</xdr:row>
          <xdr:rowOff>95250</xdr:rowOff>
        </xdr:from>
        <xdr:ext cx="304800" cy="219075"/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F659F3B6-2BBC-48AB-B091-227533A8C4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88</xdr:row>
          <xdr:rowOff>95250</xdr:rowOff>
        </xdr:from>
        <xdr:ext cx="304800" cy="219075"/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336670C9-494B-4179-B869-4AA32CF8FA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88</xdr:row>
          <xdr:rowOff>95250</xdr:rowOff>
        </xdr:from>
        <xdr:ext cx="304800" cy="219075"/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751F3FC-D331-4884-8AF8-D0D528A320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89</xdr:row>
          <xdr:rowOff>95250</xdr:rowOff>
        </xdr:from>
        <xdr:ext cx="304800" cy="219075"/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EA9A8EE2-DDEC-41EF-B3F6-9B19ADF2C5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89</xdr:row>
          <xdr:rowOff>95250</xdr:rowOff>
        </xdr:from>
        <xdr:ext cx="304800" cy="219075"/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7A710745-372E-4888-BEBF-99A5CF7D26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89</xdr:row>
          <xdr:rowOff>95250</xdr:rowOff>
        </xdr:from>
        <xdr:ext cx="304800" cy="219075"/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EACC08A9-5DA6-4C86-A77B-3FFDBAF37A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90</xdr:row>
          <xdr:rowOff>95250</xdr:rowOff>
        </xdr:from>
        <xdr:ext cx="304800" cy="219075"/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44BE64E9-E0CE-4A04-B6DD-B23DECEA02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87</xdr:row>
          <xdr:rowOff>95250</xdr:rowOff>
        </xdr:from>
        <xdr:ext cx="304800" cy="219075"/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7E5442D3-BD51-48E6-A11C-3EA2BC322B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87</xdr:row>
          <xdr:rowOff>95250</xdr:rowOff>
        </xdr:from>
        <xdr:ext cx="304800" cy="219075"/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93077EB1-18DD-4A70-95B4-5A610214BE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90</xdr:row>
          <xdr:rowOff>95250</xdr:rowOff>
        </xdr:from>
        <xdr:ext cx="304800" cy="219075"/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A1938747-1362-472B-BC52-372E9D1EB4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88</xdr:row>
          <xdr:rowOff>95250</xdr:rowOff>
        </xdr:from>
        <xdr:ext cx="304800" cy="219075"/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71D6B3ED-8B3C-4942-9462-5D68168A52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89</xdr:row>
          <xdr:rowOff>95250</xdr:rowOff>
        </xdr:from>
        <xdr:ext cx="304800" cy="219075"/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1DC2806B-A60F-41B8-A59A-69B4A03E8A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89</xdr:row>
          <xdr:rowOff>95250</xdr:rowOff>
        </xdr:from>
        <xdr:ext cx="304800" cy="219075"/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C60B8F57-EA06-43AB-B70D-A29AF0F3C0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90</xdr:row>
          <xdr:rowOff>95250</xdr:rowOff>
        </xdr:from>
        <xdr:ext cx="304800" cy="219075"/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ABA5E515-2054-4C94-81D4-998F394009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87</xdr:row>
          <xdr:rowOff>95250</xdr:rowOff>
        </xdr:from>
        <xdr:ext cx="304800" cy="219075"/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3AD80663-3D94-44CA-A585-62DA1CB699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88</xdr:row>
          <xdr:rowOff>95250</xdr:rowOff>
        </xdr:from>
        <xdr:ext cx="304800" cy="219075"/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4183A1AE-C662-438D-945C-DF6CC4D7A9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88</xdr:row>
          <xdr:rowOff>95250</xdr:rowOff>
        </xdr:from>
        <xdr:ext cx="304800" cy="219075"/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EB205CFB-07A0-4F95-8761-69D71C305D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88</xdr:row>
          <xdr:rowOff>95250</xdr:rowOff>
        </xdr:from>
        <xdr:ext cx="304800" cy="219075"/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4F146E67-F588-4BAF-B27D-F7123A3052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90</xdr:row>
          <xdr:rowOff>95250</xdr:rowOff>
        </xdr:from>
        <xdr:ext cx="304800" cy="219075"/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5BC598DA-C56A-4A79-90A4-43F7049C53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90</xdr:row>
          <xdr:rowOff>95250</xdr:rowOff>
        </xdr:from>
        <xdr:ext cx="304800" cy="219075"/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85F1B101-1C60-4163-BB73-5B99BCC56B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90</xdr:row>
          <xdr:rowOff>95250</xdr:rowOff>
        </xdr:from>
        <xdr:ext cx="304800" cy="219075"/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29840EEE-C02A-4657-90FD-E3A624ADB6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87</xdr:row>
          <xdr:rowOff>95250</xdr:rowOff>
        </xdr:from>
        <xdr:ext cx="304800" cy="219075"/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9AD55417-FD26-4D0A-AED1-60C60C82F6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87</xdr:row>
          <xdr:rowOff>95250</xdr:rowOff>
        </xdr:from>
        <xdr:ext cx="304800" cy="219075"/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5F4436C6-2143-45A5-A80B-6DF847141B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89</xdr:row>
          <xdr:rowOff>95250</xdr:rowOff>
        </xdr:from>
        <xdr:ext cx="304800" cy="219075"/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A67E0060-1E4B-4D2F-AA0B-6BBB8F73E9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</xdr:row>
          <xdr:rowOff>104775</xdr:rowOff>
        </xdr:from>
        <xdr:to>
          <xdr:col>15</xdr:col>
          <xdr:colOff>66675</xdr:colOff>
          <xdr:row>6</xdr:row>
          <xdr:rowOff>28575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34DB6803-6F0C-4F79-962A-45DE47EEF4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</xdr:row>
          <xdr:rowOff>104775</xdr:rowOff>
        </xdr:from>
        <xdr:to>
          <xdr:col>16</xdr:col>
          <xdr:colOff>66675</xdr:colOff>
          <xdr:row>6</xdr:row>
          <xdr:rowOff>28575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C163EF6F-2DC2-4213-8023-E4D98CC611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</xdr:row>
          <xdr:rowOff>104775</xdr:rowOff>
        </xdr:from>
        <xdr:to>
          <xdr:col>17</xdr:col>
          <xdr:colOff>66675</xdr:colOff>
          <xdr:row>6</xdr:row>
          <xdr:rowOff>28575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2FF4478C-9D9A-4D68-8427-792628A6FE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4</xdr:row>
          <xdr:rowOff>104775</xdr:rowOff>
        </xdr:from>
        <xdr:to>
          <xdr:col>18</xdr:col>
          <xdr:colOff>66675</xdr:colOff>
          <xdr:row>6</xdr:row>
          <xdr:rowOff>28575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22EE5212-B347-4D9F-83EC-82C4C804BF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</xdr:row>
          <xdr:rowOff>104775</xdr:rowOff>
        </xdr:from>
        <xdr:to>
          <xdr:col>19</xdr:col>
          <xdr:colOff>66675</xdr:colOff>
          <xdr:row>6</xdr:row>
          <xdr:rowOff>28575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F85ABA55-0CB2-41C7-969B-E83FAD96BA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</xdr:row>
          <xdr:rowOff>104775</xdr:rowOff>
        </xdr:from>
        <xdr:to>
          <xdr:col>20</xdr:col>
          <xdr:colOff>66675</xdr:colOff>
          <xdr:row>6</xdr:row>
          <xdr:rowOff>28575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7C11ECF-F37E-4F98-BF16-17DB26E6BA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19</xdr:row>
          <xdr:rowOff>104775</xdr:rowOff>
        </xdr:from>
        <xdr:ext cx="304800" cy="219075"/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1B6824FE-39E5-48CB-943D-FD4B2231A2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19</xdr:row>
          <xdr:rowOff>104775</xdr:rowOff>
        </xdr:from>
        <xdr:ext cx="304800" cy="219075"/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228D9CF2-F617-4EA7-8C4B-727D81978F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19</xdr:row>
          <xdr:rowOff>104775</xdr:rowOff>
        </xdr:from>
        <xdr:ext cx="304800" cy="219075"/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33539498-A804-4A55-B9E8-B4EDEE41A2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19</xdr:row>
          <xdr:rowOff>104775</xdr:rowOff>
        </xdr:from>
        <xdr:ext cx="304800" cy="219075"/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79EE674E-E6D9-4666-8374-0ADA92C64D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19</xdr:row>
          <xdr:rowOff>104775</xdr:rowOff>
        </xdr:from>
        <xdr:ext cx="304800" cy="219075"/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6E3DDAFE-97DB-4731-B403-29B84D922A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19</xdr:row>
          <xdr:rowOff>104775</xdr:rowOff>
        </xdr:from>
        <xdr:ext cx="304800" cy="219075"/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3C8CA2B5-5795-4AAF-A758-897A7261A7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34</xdr:row>
          <xdr:rowOff>104775</xdr:rowOff>
        </xdr:from>
        <xdr:ext cx="304800" cy="219075"/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61715AB5-1F3B-4BE8-B546-AFB03AC1D7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34</xdr:row>
          <xdr:rowOff>104775</xdr:rowOff>
        </xdr:from>
        <xdr:ext cx="304800" cy="219075"/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BFCC075A-AF13-4F15-BBCE-0AB92F42B5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34</xdr:row>
          <xdr:rowOff>104775</xdr:rowOff>
        </xdr:from>
        <xdr:ext cx="304800" cy="219075"/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4B7001A0-9DE1-449D-A5D2-B6C18572C7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34</xdr:row>
          <xdr:rowOff>104775</xdr:rowOff>
        </xdr:from>
        <xdr:ext cx="304800" cy="219075"/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6207E4F6-8C6F-47E2-81BC-21F55A30E3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34</xdr:row>
          <xdr:rowOff>104775</xdr:rowOff>
        </xdr:from>
        <xdr:ext cx="304800" cy="219075"/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FB6020F9-F821-4647-98F5-0D87297D05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34</xdr:row>
          <xdr:rowOff>104775</xdr:rowOff>
        </xdr:from>
        <xdr:ext cx="304800" cy="219075"/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4277FE69-A198-440A-9079-2682354AEF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49</xdr:row>
          <xdr:rowOff>104775</xdr:rowOff>
        </xdr:from>
        <xdr:ext cx="304800" cy="219075"/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8964B590-F7FF-4DBC-AC1F-A76D58620B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49</xdr:row>
          <xdr:rowOff>104775</xdr:rowOff>
        </xdr:from>
        <xdr:ext cx="304800" cy="219075"/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21DF3B52-FF7F-4521-BF5B-CEC66360D0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49</xdr:row>
          <xdr:rowOff>104775</xdr:rowOff>
        </xdr:from>
        <xdr:ext cx="304800" cy="219075"/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1CF99361-0443-4354-95ED-F68E5876A1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49</xdr:row>
          <xdr:rowOff>104775</xdr:rowOff>
        </xdr:from>
        <xdr:ext cx="304800" cy="219075"/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FD191106-B5D2-4103-8BFA-5ED847B8A6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49</xdr:row>
          <xdr:rowOff>104775</xdr:rowOff>
        </xdr:from>
        <xdr:ext cx="304800" cy="219075"/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DA03B94B-49D9-4C64-B115-11AC79E1BD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49</xdr:row>
          <xdr:rowOff>104775</xdr:rowOff>
        </xdr:from>
        <xdr:ext cx="304800" cy="219075"/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4AB444D8-64B4-402A-96F6-8BC7E7AA0F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64</xdr:row>
          <xdr:rowOff>104775</xdr:rowOff>
        </xdr:from>
        <xdr:ext cx="304800" cy="219075"/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D75B40A6-7D8A-4D27-AAEE-6D22950046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64</xdr:row>
          <xdr:rowOff>104775</xdr:rowOff>
        </xdr:from>
        <xdr:ext cx="304800" cy="219075"/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1836D0A2-627E-44E8-BACA-840C8BFF03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64</xdr:row>
          <xdr:rowOff>104775</xdr:rowOff>
        </xdr:from>
        <xdr:ext cx="304800" cy="219075"/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70BD972-1B7D-4485-8479-4FBC13756C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64</xdr:row>
          <xdr:rowOff>104775</xdr:rowOff>
        </xdr:from>
        <xdr:ext cx="304800" cy="219075"/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3D483CE-89B2-45A5-B627-FCD2532811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64</xdr:row>
          <xdr:rowOff>104775</xdr:rowOff>
        </xdr:from>
        <xdr:ext cx="304800" cy="219075"/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CE83BDD6-EAD9-4316-8B28-978C4972B5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64</xdr:row>
          <xdr:rowOff>104775</xdr:rowOff>
        </xdr:from>
        <xdr:ext cx="304800" cy="219075"/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BBA9805A-6C71-43DA-B324-6167FB6268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38100</xdr:colOff>
          <xdr:row>79</xdr:row>
          <xdr:rowOff>104775</xdr:rowOff>
        </xdr:from>
        <xdr:ext cx="304800" cy="219075"/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69217BC1-7419-499A-AD49-376AAA3FB3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38100</xdr:colOff>
          <xdr:row>79</xdr:row>
          <xdr:rowOff>104775</xdr:rowOff>
        </xdr:from>
        <xdr:ext cx="304800" cy="219075"/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644EDA33-309D-40E4-B527-5381F84768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38100</xdr:colOff>
          <xdr:row>79</xdr:row>
          <xdr:rowOff>104775</xdr:rowOff>
        </xdr:from>
        <xdr:ext cx="304800" cy="219075"/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CB46DEED-0931-47E4-82EE-58DE6356C6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38100</xdr:colOff>
          <xdr:row>79</xdr:row>
          <xdr:rowOff>104775</xdr:rowOff>
        </xdr:from>
        <xdr:ext cx="304800" cy="219075"/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4B70F2BB-1225-437F-A53C-64D20C2DCC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38100</xdr:colOff>
          <xdr:row>79</xdr:row>
          <xdr:rowOff>104775</xdr:rowOff>
        </xdr:from>
        <xdr:ext cx="304800" cy="219075"/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4A458060-2193-41EB-8DA8-C802838D62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79</xdr:row>
          <xdr:rowOff>104775</xdr:rowOff>
        </xdr:from>
        <xdr:ext cx="304800" cy="219075"/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2A1E0808-6A6E-4A04-8283-054EF3D9DE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10</xdr:row>
          <xdr:rowOff>95250</xdr:rowOff>
        </xdr:from>
        <xdr:to>
          <xdr:col>20</xdr:col>
          <xdr:colOff>66675</xdr:colOff>
          <xdr:row>12</xdr:row>
          <xdr:rowOff>28575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4683116B-8AE2-4F64-9248-E5C6C5E1F3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25</xdr:row>
          <xdr:rowOff>95250</xdr:rowOff>
        </xdr:from>
        <xdr:ext cx="304800" cy="219075"/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5B1F6A99-773C-494D-8AD0-11A3F65DE1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40</xdr:row>
          <xdr:rowOff>95250</xdr:rowOff>
        </xdr:from>
        <xdr:ext cx="304800" cy="219075"/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9DBD1BF8-EC3B-432D-8654-AED08FA5AB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55</xdr:row>
          <xdr:rowOff>95250</xdr:rowOff>
        </xdr:from>
        <xdr:ext cx="304800" cy="219075"/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44F2C524-45DF-407E-91BB-6143A273A3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70</xdr:row>
          <xdr:rowOff>95250</xdr:rowOff>
        </xdr:from>
        <xdr:ext cx="304800" cy="219075"/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57B32391-7D78-45E9-B807-BF91C6979C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38100</xdr:colOff>
          <xdr:row>85</xdr:row>
          <xdr:rowOff>95250</xdr:rowOff>
        </xdr:from>
        <xdr:ext cx="304800" cy="219075"/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7D1055DF-4CEF-4684-99D1-D62B6D8EE3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75" Type="http://schemas.openxmlformats.org/officeDocument/2006/relationships/ctrlProp" Target="../ctrlProps/ctrlProp172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65" Type="http://schemas.openxmlformats.org/officeDocument/2006/relationships/ctrlProp" Target="../ctrlProps/ctrlProp162.xml"/><Relationship Id="rId181" Type="http://schemas.openxmlformats.org/officeDocument/2006/relationships/ctrlProp" Target="../ctrlProps/ctrlProp178.xml"/><Relationship Id="rId186" Type="http://schemas.openxmlformats.org/officeDocument/2006/relationships/ctrlProp" Target="../ctrlProps/ctrlProp183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76" Type="http://schemas.openxmlformats.org/officeDocument/2006/relationships/ctrlProp" Target="../ctrlProps/ctrlProp173.xml"/><Relationship Id="rId192" Type="http://schemas.openxmlformats.org/officeDocument/2006/relationships/ctrlProp" Target="../ctrlProps/ctrlProp189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A6C77-5EE2-4E6B-B746-AAD2F29BB81E}">
  <sheetPr>
    <pageSetUpPr fitToPage="1"/>
  </sheetPr>
  <dimension ref="A1:T92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14" sqref="B14"/>
    </sheetView>
  </sheetViews>
  <sheetFormatPr baseColWidth="10" defaultRowHeight="11.25" x14ac:dyDescent="0.2"/>
  <cols>
    <col min="1" max="1" width="11" style="1"/>
    <col min="2" max="2" width="14.75" style="1" bestFit="1" customWidth="1"/>
    <col min="3" max="3" width="5.625" style="2" customWidth="1"/>
    <col min="4" max="4" width="10.625" style="1" bestFit="1" customWidth="1"/>
    <col min="5" max="5" width="11" style="1"/>
    <col min="6" max="20" width="3.625" style="2" customWidth="1"/>
    <col min="21" max="16384" width="11" style="1"/>
  </cols>
  <sheetData>
    <row r="1" spans="1:20" ht="15" customHeight="1" x14ac:dyDescent="0.2">
      <c r="A1" s="75" t="s">
        <v>36</v>
      </c>
      <c r="B1" s="72" t="s">
        <v>13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0" ht="15" customHeight="1" thickBot="1" x14ac:dyDescent="0.25">
      <c r="A2" s="76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4"/>
    </row>
    <row r="3" spans="1:20" ht="12" thickBot="1" x14ac:dyDescent="0.25">
      <c r="A3" s="77" t="str">
        <f>IF($A$2="","",$A$2)</f>
        <v/>
      </c>
      <c r="B3" s="18" t="s">
        <v>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81"/>
      <c r="P3" s="19"/>
      <c r="Q3" s="19"/>
      <c r="R3" s="19"/>
      <c r="S3" s="19"/>
      <c r="T3" s="20"/>
    </row>
    <row r="4" spans="1:20" ht="12" thickBot="1" x14ac:dyDescent="0.25">
      <c r="A4" s="78"/>
      <c r="B4" s="50"/>
      <c r="C4" s="51"/>
      <c r="D4" s="50" t="s">
        <v>1</v>
      </c>
      <c r="E4" s="55" t="str">
        <f>IFERROR(VLOOKUP(B4,Einstellungen!C:D,2,0),"")</f>
        <v/>
      </c>
      <c r="F4" s="55"/>
      <c r="G4" s="55"/>
      <c r="H4" s="55"/>
      <c r="I4" s="55"/>
      <c r="J4" s="55"/>
      <c r="K4" s="55"/>
      <c r="L4" s="55"/>
      <c r="M4" s="55"/>
      <c r="N4" s="55"/>
      <c r="O4" s="83">
        <v>0.5</v>
      </c>
      <c r="P4" s="80">
        <v>1</v>
      </c>
      <c r="Q4" s="3">
        <v>1.5</v>
      </c>
      <c r="R4" s="6">
        <v>2</v>
      </c>
      <c r="S4" s="3">
        <v>2.5</v>
      </c>
      <c r="T4" s="9">
        <v>3</v>
      </c>
    </row>
    <row r="5" spans="1:20" ht="12" thickBot="1" x14ac:dyDescent="0.25">
      <c r="A5" s="78"/>
      <c r="B5" s="50"/>
      <c r="C5" s="51"/>
      <c r="D5" s="50" t="s">
        <v>1</v>
      </c>
      <c r="E5" s="56" t="str">
        <f>IFERROR(VLOOKUP(B5,Einstellungen!C:D,2,0),"")</f>
        <v/>
      </c>
      <c r="F5" s="56"/>
      <c r="G5" s="56"/>
      <c r="H5" s="56"/>
      <c r="I5" s="56"/>
      <c r="J5" s="56"/>
      <c r="K5" s="56"/>
      <c r="L5" s="56"/>
      <c r="M5" s="56"/>
      <c r="N5" s="56"/>
      <c r="O5" s="83">
        <v>0.5</v>
      </c>
      <c r="P5" s="80">
        <v>1</v>
      </c>
      <c r="Q5" s="3">
        <v>1.5</v>
      </c>
      <c r="R5" s="6">
        <v>2</v>
      </c>
      <c r="S5" s="3">
        <v>2.5</v>
      </c>
      <c r="T5" s="9">
        <v>3</v>
      </c>
    </row>
    <row r="6" spans="1:20" x14ac:dyDescent="0.2">
      <c r="A6" s="78"/>
      <c r="B6" s="50"/>
      <c r="C6" s="51"/>
      <c r="D6" s="50" t="s">
        <v>4</v>
      </c>
      <c r="E6" s="57" t="str">
        <f>IFERROR(VLOOKUP(B6,Einstellungen!C:D,2,0),"")</f>
        <v/>
      </c>
      <c r="F6" s="57"/>
      <c r="G6" s="57"/>
      <c r="H6" s="57"/>
      <c r="I6" s="57"/>
      <c r="J6" s="57"/>
      <c r="K6" s="57"/>
      <c r="L6" s="57"/>
      <c r="M6" s="57"/>
      <c r="N6" s="58"/>
      <c r="O6" s="3"/>
      <c r="P6" s="7"/>
      <c r="Q6" s="8"/>
      <c r="R6" s="48"/>
      <c r="S6" s="43"/>
      <c r="T6" s="49"/>
    </row>
    <row r="7" spans="1:20" x14ac:dyDescent="0.2">
      <c r="A7" s="78"/>
      <c r="B7" s="24" t="s">
        <v>31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6"/>
    </row>
    <row r="8" spans="1:20" x14ac:dyDescent="0.2">
      <c r="A8" s="78"/>
      <c r="B8" s="65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66"/>
    </row>
    <row r="9" spans="1:20" x14ac:dyDescent="0.2">
      <c r="A9" s="78"/>
      <c r="B9" s="67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68"/>
    </row>
    <row r="10" spans="1:20" x14ac:dyDescent="0.2">
      <c r="A10" s="78"/>
      <c r="B10" s="69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70"/>
    </row>
    <row r="11" spans="1:20" x14ac:dyDescent="0.2">
      <c r="A11" s="78"/>
      <c r="B11" s="27" t="s">
        <v>21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59"/>
      <c r="T11" s="29"/>
    </row>
    <row r="12" spans="1:20" x14ac:dyDescent="0.2">
      <c r="A12" s="78"/>
      <c r="B12" s="4" t="s">
        <v>6</v>
      </c>
      <c r="C12" s="62"/>
      <c r="D12" s="4" t="s">
        <v>7</v>
      </c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"/>
      <c r="S12" s="61"/>
      <c r="T12" s="10"/>
    </row>
    <row r="13" spans="1:20" x14ac:dyDescent="0.2">
      <c r="A13" s="78"/>
      <c r="B13" s="21" t="s">
        <v>20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60"/>
      <c r="T13" s="23"/>
    </row>
    <row r="14" spans="1:20" x14ac:dyDescent="0.2">
      <c r="A14" s="78"/>
      <c r="B14" s="50"/>
      <c r="C14" s="62"/>
      <c r="D14" s="50" t="s">
        <v>8</v>
      </c>
      <c r="E14" s="15" t="str">
        <f>IFERROR(VLOOKUP(B14,Einstellungen!A:B,2,0),"")</f>
        <v/>
      </c>
      <c r="F14" s="15"/>
      <c r="G14" s="15"/>
      <c r="H14" s="15"/>
      <c r="I14" s="15"/>
      <c r="J14" s="15"/>
      <c r="K14" s="15"/>
      <c r="L14" s="15"/>
      <c r="M14" s="15"/>
      <c r="N14" s="15"/>
      <c r="O14" s="37"/>
      <c r="P14" s="37"/>
      <c r="Q14" s="37"/>
      <c r="R14" s="39"/>
      <c r="S14" s="40"/>
      <c r="T14" s="41"/>
    </row>
    <row r="15" spans="1:20" x14ac:dyDescent="0.2">
      <c r="A15" s="78"/>
      <c r="B15" s="50"/>
      <c r="C15" s="62"/>
      <c r="D15" s="50" t="s">
        <v>8</v>
      </c>
      <c r="E15" s="11" t="str">
        <f>IFERROR(VLOOKUP(B15,Einstellungen!A:B,2,0),"")</f>
        <v/>
      </c>
      <c r="F15" s="11"/>
      <c r="G15" s="11"/>
      <c r="H15" s="11"/>
      <c r="I15" s="11"/>
      <c r="J15" s="11"/>
      <c r="K15" s="11"/>
      <c r="L15" s="11"/>
      <c r="M15" s="11"/>
      <c r="N15" s="12"/>
      <c r="O15" s="37"/>
      <c r="P15" s="37"/>
      <c r="Q15" s="37"/>
      <c r="R15" s="42"/>
      <c r="S15" s="43"/>
      <c r="T15" s="44"/>
    </row>
    <row r="16" spans="1:20" x14ac:dyDescent="0.2">
      <c r="A16" s="78"/>
      <c r="B16" s="50"/>
      <c r="C16" s="62"/>
      <c r="D16" s="50" t="s">
        <v>8</v>
      </c>
      <c r="E16" s="11" t="str">
        <f>IFERROR(VLOOKUP(B16,Einstellungen!A:B,2,0),"")</f>
        <v/>
      </c>
      <c r="F16" s="11"/>
      <c r="G16" s="11"/>
      <c r="H16" s="11"/>
      <c r="I16" s="11"/>
      <c r="J16" s="11"/>
      <c r="K16" s="11"/>
      <c r="L16" s="11"/>
      <c r="M16" s="11"/>
      <c r="N16" s="12"/>
      <c r="O16" s="37"/>
      <c r="P16" s="37"/>
      <c r="Q16" s="37"/>
      <c r="R16" s="42"/>
      <c r="S16" s="43"/>
      <c r="T16" s="44"/>
    </row>
    <row r="17" spans="1:20" ht="12" thickBot="1" x14ac:dyDescent="0.25">
      <c r="A17" s="79"/>
      <c r="B17" s="63"/>
      <c r="C17" s="64"/>
      <c r="D17" s="63" t="s">
        <v>8</v>
      </c>
      <c r="E17" s="13" t="str">
        <f>IFERROR(VLOOKUP(B17,Einstellungen!A:B,2,0),"")</f>
        <v/>
      </c>
      <c r="F17" s="13"/>
      <c r="G17" s="13"/>
      <c r="H17" s="13"/>
      <c r="I17" s="13"/>
      <c r="J17" s="13"/>
      <c r="K17" s="13"/>
      <c r="L17" s="13"/>
      <c r="M17" s="13"/>
      <c r="N17" s="14"/>
      <c r="O17" s="38"/>
      <c r="P17" s="38"/>
      <c r="Q17" s="38"/>
      <c r="R17" s="45"/>
      <c r="S17" s="46"/>
      <c r="T17" s="47"/>
    </row>
    <row r="18" spans="1:20" ht="11.25" customHeight="1" thickBot="1" x14ac:dyDescent="0.25">
      <c r="A18" s="77" t="str">
        <f>IF($A$2="","",$A$2+1)</f>
        <v/>
      </c>
      <c r="B18" s="30" t="s">
        <v>2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82"/>
      <c r="P18" s="31"/>
      <c r="Q18" s="31"/>
      <c r="R18" s="31"/>
      <c r="S18" s="31"/>
      <c r="T18" s="32"/>
    </row>
    <row r="19" spans="1:20" ht="12" thickBot="1" x14ac:dyDescent="0.25">
      <c r="A19" s="78"/>
      <c r="B19" s="50"/>
      <c r="C19" s="62"/>
      <c r="D19" s="50" t="s">
        <v>1</v>
      </c>
      <c r="E19" s="15" t="str">
        <f>IFERROR(VLOOKUP(B19,Einstellungen!C:D,2,0),"")</f>
        <v/>
      </c>
      <c r="F19" s="15"/>
      <c r="G19" s="15"/>
      <c r="H19" s="15"/>
      <c r="I19" s="15"/>
      <c r="J19" s="15"/>
      <c r="K19" s="15"/>
      <c r="L19" s="15"/>
      <c r="M19" s="15"/>
      <c r="N19" s="15"/>
      <c r="O19" s="83">
        <v>0.5</v>
      </c>
      <c r="P19" s="80">
        <v>1</v>
      </c>
      <c r="Q19" s="3">
        <v>1.5</v>
      </c>
      <c r="R19" s="6">
        <v>2</v>
      </c>
      <c r="S19" s="3">
        <v>2.5</v>
      </c>
      <c r="T19" s="9">
        <v>3</v>
      </c>
    </row>
    <row r="20" spans="1:20" ht="12" thickBot="1" x14ac:dyDescent="0.25">
      <c r="A20" s="78"/>
      <c r="B20" s="50"/>
      <c r="C20" s="62"/>
      <c r="D20" s="50" t="s">
        <v>1</v>
      </c>
      <c r="E20" s="11" t="str">
        <f>IFERROR(VLOOKUP(B20,Einstellungen!C:D,2,0),"")</f>
        <v/>
      </c>
      <c r="F20" s="11"/>
      <c r="G20" s="11"/>
      <c r="H20" s="11"/>
      <c r="I20" s="11"/>
      <c r="J20" s="11"/>
      <c r="K20" s="11"/>
      <c r="L20" s="11"/>
      <c r="M20" s="11"/>
      <c r="N20" s="11"/>
      <c r="O20" s="83">
        <v>0.5</v>
      </c>
      <c r="P20" s="80">
        <v>1</v>
      </c>
      <c r="Q20" s="3">
        <v>1.5</v>
      </c>
      <c r="R20" s="6">
        <v>2</v>
      </c>
      <c r="S20" s="3">
        <v>2.5</v>
      </c>
      <c r="T20" s="9">
        <v>3</v>
      </c>
    </row>
    <row r="21" spans="1:20" x14ac:dyDescent="0.2">
      <c r="A21" s="78"/>
      <c r="B21" s="50"/>
      <c r="C21" s="62"/>
      <c r="D21" s="50" t="s">
        <v>4</v>
      </c>
      <c r="E21" s="16" t="str">
        <f>IFERROR(VLOOKUP(B21,Einstellungen!C:D,2,0),"")</f>
        <v/>
      </c>
      <c r="F21" s="16"/>
      <c r="G21" s="16"/>
      <c r="H21" s="16"/>
      <c r="I21" s="16"/>
      <c r="J21" s="16"/>
      <c r="K21" s="16"/>
      <c r="L21" s="16"/>
      <c r="M21" s="16"/>
      <c r="N21" s="17"/>
      <c r="O21" s="3"/>
      <c r="P21" s="7"/>
      <c r="Q21" s="8"/>
      <c r="R21" s="48"/>
      <c r="S21" s="43"/>
      <c r="T21" s="49"/>
    </row>
    <row r="22" spans="1:20" x14ac:dyDescent="0.2">
      <c r="A22" s="78"/>
      <c r="B22" s="24" t="s">
        <v>31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6"/>
    </row>
    <row r="23" spans="1:20" x14ac:dyDescent="0.2">
      <c r="A23" s="78"/>
      <c r="B23" s="65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66"/>
    </row>
    <row r="24" spans="1:20" x14ac:dyDescent="0.2">
      <c r="A24" s="78"/>
      <c r="B24" s="67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68"/>
    </row>
    <row r="25" spans="1:20" x14ac:dyDescent="0.2">
      <c r="A25" s="78"/>
      <c r="B25" s="69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70"/>
    </row>
    <row r="26" spans="1:20" x14ac:dyDescent="0.2">
      <c r="A26" s="78"/>
      <c r="B26" s="27" t="s">
        <v>21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9"/>
    </row>
    <row r="27" spans="1:20" x14ac:dyDescent="0.2">
      <c r="A27" s="78"/>
      <c r="B27" s="4" t="s">
        <v>6</v>
      </c>
      <c r="C27" s="62"/>
      <c r="D27" s="4" t="s">
        <v>7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"/>
      <c r="S27" s="61"/>
      <c r="T27" s="10"/>
    </row>
    <row r="28" spans="1:20" x14ac:dyDescent="0.2">
      <c r="A28" s="78"/>
      <c r="B28" s="21" t="s">
        <v>20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</row>
    <row r="29" spans="1:20" x14ac:dyDescent="0.2">
      <c r="A29" s="78"/>
      <c r="B29" s="50"/>
      <c r="C29" s="62"/>
      <c r="D29" s="50" t="s">
        <v>8</v>
      </c>
      <c r="E29" s="15" t="str">
        <f>IFERROR(VLOOKUP(B29,Einstellungen!A:B,2,0),"")</f>
        <v/>
      </c>
      <c r="F29" s="15"/>
      <c r="G29" s="15"/>
      <c r="H29" s="15"/>
      <c r="I29" s="15"/>
      <c r="J29" s="15"/>
      <c r="K29" s="15"/>
      <c r="L29" s="15"/>
      <c r="M29" s="15"/>
      <c r="N29" s="15"/>
      <c r="O29" s="37"/>
      <c r="P29" s="37"/>
      <c r="Q29" s="37"/>
      <c r="R29" s="39"/>
      <c r="S29" s="40"/>
      <c r="T29" s="41"/>
    </row>
    <row r="30" spans="1:20" x14ac:dyDescent="0.2">
      <c r="A30" s="78"/>
      <c r="B30" s="50"/>
      <c r="C30" s="62"/>
      <c r="D30" s="50" t="s">
        <v>8</v>
      </c>
      <c r="E30" s="11" t="str">
        <f>IFERROR(VLOOKUP(B30,Einstellungen!A:B,2,0),"")</f>
        <v/>
      </c>
      <c r="F30" s="11"/>
      <c r="G30" s="11"/>
      <c r="H30" s="11"/>
      <c r="I30" s="11"/>
      <c r="J30" s="11"/>
      <c r="K30" s="11"/>
      <c r="L30" s="11"/>
      <c r="M30" s="11"/>
      <c r="N30" s="12"/>
      <c r="O30" s="37"/>
      <c r="P30" s="37"/>
      <c r="Q30" s="37"/>
      <c r="R30" s="42"/>
      <c r="S30" s="43"/>
      <c r="T30" s="44"/>
    </row>
    <row r="31" spans="1:20" x14ac:dyDescent="0.2">
      <c r="A31" s="78"/>
      <c r="B31" s="50"/>
      <c r="C31" s="62"/>
      <c r="D31" s="50" t="s">
        <v>8</v>
      </c>
      <c r="E31" s="11" t="str">
        <f>IFERROR(VLOOKUP(B31,Einstellungen!A:B,2,0),"")</f>
        <v/>
      </c>
      <c r="F31" s="11"/>
      <c r="G31" s="11"/>
      <c r="H31" s="11"/>
      <c r="I31" s="11"/>
      <c r="J31" s="11"/>
      <c r="K31" s="11"/>
      <c r="L31" s="11"/>
      <c r="M31" s="11"/>
      <c r="N31" s="12"/>
      <c r="O31" s="37"/>
      <c r="P31" s="37"/>
      <c r="Q31" s="37"/>
      <c r="R31" s="42"/>
      <c r="S31" s="43"/>
      <c r="T31" s="44"/>
    </row>
    <row r="32" spans="1:20" ht="12" thickBot="1" x14ac:dyDescent="0.25">
      <c r="A32" s="79"/>
      <c r="B32" s="63"/>
      <c r="C32" s="64"/>
      <c r="D32" s="63" t="s">
        <v>8</v>
      </c>
      <c r="E32" s="13" t="str">
        <f>IFERROR(VLOOKUP(B32,Einstellungen!A:B,2,0),"")</f>
        <v/>
      </c>
      <c r="F32" s="13"/>
      <c r="G32" s="13"/>
      <c r="H32" s="13"/>
      <c r="I32" s="13"/>
      <c r="J32" s="13"/>
      <c r="K32" s="13"/>
      <c r="L32" s="13"/>
      <c r="M32" s="13"/>
      <c r="N32" s="14"/>
      <c r="O32" s="38"/>
      <c r="P32" s="38"/>
      <c r="Q32" s="38"/>
      <c r="R32" s="45"/>
      <c r="S32" s="46"/>
      <c r="T32" s="47"/>
    </row>
    <row r="33" spans="1:20" ht="11.25" customHeight="1" thickBot="1" x14ac:dyDescent="0.25">
      <c r="A33" s="77" t="str">
        <f>IF($A$2="","",$A$2+2)</f>
        <v/>
      </c>
      <c r="B33" s="18" t="s">
        <v>2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81"/>
      <c r="P33" s="19"/>
      <c r="Q33" s="19"/>
      <c r="R33" s="19"/>
      <c r="S33" s="19"/>
      <c r="T33" s="20"/>
    </row>
    <row r="34" spans="1:20" ht="12" thickBot="1" x14ac:dyDescent="0.25">
      <c r="A34" s="78"/>
      <c r="B34" s="50"/>
      <c r="C34" s="51"/>
      <c r="D34" s="50" t="s">
        <v>1</v>
      </c>
      <c r="E34" s="15" t="str">
        <f>IFERROR(VLOOKUP(B34,Einstellungen!C:D,2,0),"")</f>
        <v/>
      </c>
      <c r="F34" s="15"/>
      <c r="G34" s="15"/>
      <c r="H34" s="15"/>
      <c r="I34" s="15"/>
      <c r="J34" s="15"/>
      <c r="K34" s="15"/>
      <c r="L34" s="15"/>
      <c r="M34" s="15"/>
      <c r="N34" s="15"/>
      <c r="O34" s="83">
        <v>0.5</v>
      </c>
      <c r="P34" s="80">
        <v>1</v>
      </c>
      <c r="Q34" s="3">
        <v>1.5</v>
      </c>
      <c r="R34" s="6">
        <v>2</v>
      </c>
      <c r="S34" s="3">
        <v>2.5</v>
      </c>
      <c r="T34" s="9">
        <v>3</v>
      </c>
    </row>
    <row r="35" spans="1:20" ht="12" thickBot="1" x14ac:dyDescent="0.25">
      <c r="A35" s="78"/>
      <c r="B35" s="50"/>
      <c r="C35" s="51"/>
      <c r="D35" s="50" t="s">
        <v>1</v>
      </c>
      <c r="E35" s="11" t="str">
        <f>IFERROR(VLOOKUP(B35,Einstellungen!C:D,2,0),"")</f>
        <v/>
      </c>
      <c r="F35" s="11"/>
      <c r="G35" s="11"/>
      <c r="H35" s="11"/>
      <c r="I35" s="11"/>
      <c r="J35" s="11"/>
      <c r="K35" s="11"/>
      <c r="L35" s="11"/>
      <c r="M35" s="11"/>
      <c r="N35" s="11"/>
      <c r="O35" s="83">
        <v>0.5</v>
      </c>
      <c r="P35" s="80">
        <v>1</v>
      </c>
      <c r="Q35" s="3">
        <v>1.5</v>
      </c>
      <c r="R35" s="6">
        <v>2</v>
      </c>
      <c r="S35" s="3">
        <v>2.5</v>
      </c>
      <c r="T35" s="9">
        <v>3</v>
      </c>
    </row>
    <row r="36" spans="1:20" x14ac:dyDescent="0.2">
      <c r="A36" s="78"/>
      <c r="B36" s="50"/>
      <c r="C36" s="51"/>
      <c r="D36" s="50" t="s">
        <v>4</v>
      </c>
      <c r="E36" s="16" t="str">
        <f>IFERROR(VLOOKUP(B36,Einstellungen!C:D,2,0),"")</f>
        <v/>
      </c>
      <c r="F36" s="16"/>
      <c r="G36" s="16"/>
      <c r="H36" s="16"/>
      <c r="I36" s="16"/>
      <c r="J36" s="16"/>
      <c r="K36" s="16"/>
      <c r="L36" s="16"/>
      <c r="M36" s="16"/>
      <c r="N36" s="17"/>
      <c r="O36" s="3"/>
      <c r="P36" s="7"/>
      <c r="Q36" s="8"/>
      <c r="R36" s="48"/>
      <c r="S36" s="43"/>
      <c r="T36" s="49"/>
    </row>
    <row r="37" spans="1:20" x14ac:dyDescent="0.2">
      <c r="A37" s="78"/>
      <c r="B37" s="24" t="s">
        <v>31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6"/>
    </row>
    <row r="38" spans="1:20" x14ac:dyDescent="0.2">
      <c r="A38" s="78"/>
      <c r="B38" s="65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66"/>
    </row>
    <row r="39" spans="1:20" x14ac:dyDescent="0.2">
      <c r="A39" s="78"/>
      <c r="B39" s="67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68"/>
    </row>
    <row r="40" spans="1:20" x14ac:dyDescent="0.2">
      <c r="A40" s="78"/>
      <c r="B40" s="69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70"/>
    </row>
    <row r="41" spans="1:20" x14ac:dyDescent="0.2">
      <c r="A41" s="78"/>
      <c r="B41" s="27" t="s">
        <v>21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9"/>
    </row>
    <row r="42" spans="1:20" x14ac:dyDescent="0.2">
      <c r="A42" s="78"/>
      <c r="B42" s="4" t="s">
        <v>6</v>
      </c>
      <c r="C42" s="62"/>
      <c r="D42" s="4" t="s">
        <v>7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5"/>
      <c r="S42" s="61"/>
      <c r="T42" s="10"/>
    </row>
    <row r="43" spans="1:20" x14ac:dyDescent="0.2">
      <c r="A43" s="78"/>
      <c r="B43" s="21" t="s">
        <v>20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</row>
    <row r="44" spans="1:20" x14ac:dyDescent="0.2">
      <c r="A44" s="78"/>
      <c r="B44" s="50"/>
      <c r="C44" s="62"/>
      <c r="D44" s="50" t="s">
        <v>8</v>
      </c>
      <c r="E44" s="15" t="str">
        <f>IFERROR(VLOOKUP(B44,Einstellungen!A:B,2,0),"")</f>
        <v/>
      </c>
      <c r="F44" s="15"/>
      <c r="G44" s="15"/>
      <c r="H44" s="15"/>
      <c r="I44" s="15"/>
      <c r="J44" s="15"/>
      <c r="K44" s="15"/>
      <c r="L44" s="15"/>
      <c r="M44" s="15"/>
      <c r="N44" s="15"/>
      <c r="O44" s="37"/>
      <c r="P44" s="37"/>
      <c r="Q44" s="37"/>
      <c r="R44" s="39"/>
      <c r="S44" s="40"/>
      <c r="T44" s="41"/>
    </row>
    <row r="45" spans="1:20" x14ac:dyDescent="0.2">
      <c r="A45" s="78"/>
      <c r="B45" s="50"/>
      <c r="C45" s="62"/>
      <c r="D45" s="50" t="s">
        <v>8</v>
      </c>
      <c r="E45" s="11" t="str">
        <f>IFERROR(VLOOKUP(B45,Einstellungen!A:B,2,0),"")</f>
        <v/>
      </c>
      <c r="F45" s="11"/>
      <c r="G45" s="11"/>
      <c r="H45" s="11"/>
      <c r="I45" s="11"/>
      <c r="J45" s="11"/>
      <c r="K45" s="11"/>
      <c r="L45" s="11"/>
      <c r="M45" s="11"/>
      <c r="N45" s="12"/>
      <c r="O45" s="37"/>
      <c r="P45" s="37"/>
      <c r="Q45" s="37"/>
      <c r="R45" s="42"/>
      <c r="S45" s="43"/>
      <c r="T45" s="44"/>
    </row>
    <row r="46" spans="1:20" x14ac:dyDescent="0.2">
      <c r="A46" s="78"/>
      <c r="B46" s="50"/>
      <c r="C46" s="62"/>
      <c r="D46" s="50" t="s">
        <v>8</v>
      </c>
      <c r="E46" s="11" t="str">
        <f>IFERROR(VLOOKUP(B46,Einstellungen!A:B,2,0),"")</f>
        <v/>
      </c>
      <c r="F46" s="11"/>
      <c r="G46" s="11"/>
      <c r="H46" s="11"/>
      <c r="I46" s="11"/>
      <c r="J46" s="11"/>
      <c r="K46" s="11"/>
      <c r="L46" s="11"/>
      <c r="M46" s="11"/>
      <c r="N46" s="12"/>
      <c r="O46" s="37"/>
      <c r="P46" s="37"/>
      <c r="Q46" s="37"/>
      <c r="R46" s="42"/>
      <c r="S46" s="43"/>
      <c r="T46" s="44"/>
    </row>
    <row r="47" spans="1:20" ht="12" thickBot="1" x14ac:dyDescent="0.25">
      <c r="A47" s="79"/>
      <c r="B47" s="63"/>
      <c r="C47" s="64"/>
      <c r="D47" s="63" t="s">
        <v>8</v>
      </c>
      <c r="E47" s="13" t="str">
        <f>IFERROR(VLOOKUP(B47,Einstellungen!A:B,2,0),"")</f>
        <v/>
      </c>
      <c r="F47" s="13"/>
      <c r="G47" s="13"/>
      <c r="H47" s="13"/>
      <c r="I47" s="13"/>
      <c r="J47" s="13"/>
      <c r="K47" s="13"/>
      <c r="L47" s="13"/>
      <c r="M47" s="13"/>
      <c r="N47" s="14"/>
      <c r="O47" s="38"/>
      <c r="P47" s="38"/>
      <c r="Q47" s="38"/>
      <c r="R47" s="45"/>
      <c r="S47" s="46"/>
      <c r="T47" s="47"/>
    </row>
    <row r="48" spans="1:20" ht="11.25" customHeight="1" thickBot="1" x14ac:dyDescent="0.25">
      <c r="A48" s="77" t="str">
        <f>IF($A$2="","",$A$2+3)</f>
        <v/>
      </c>
      <c r="B48" s="18" t="s">
        <v>2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81"/>
      <c r="P48" s="19"/>
      <c r="Q48" s="19"/>
      <c r="R48" s="19"/>
      <c r="S48" s="19"/>
      <c r="T48" s="20"/>
    </row>
    <row r="49" spans="1:20" ht="12" thickBot="1" x14ac:dyDescent="0.25">
      <c r="A49" s="78"/>
      <c r="B49" s="50"/>
      <c r="C49" s="51"/>
      <c r="D49" s="50" t="s">
        <v>1</v>
      </c>
      <c r="E49" s="15" t="str">
        <f>IFERROR(VLOOKUP(B49,Einstellungen!C:D,2,0),"")</f>
        <v/>
      </c>
      <c r="F49" s="15"/>
      <c r="G49" s="15"/>
      <c r="H49" s="15"/>
      <c r="I49" s="15"/>
      <c r="J49" s="15"/>
      <c r="K49" s="15"/>
      <c r="L49" s="15"/>
      <c r="M49" s="15"/>
      <c r="N49" s="15"/>
      <c r="O49" s="83">
        <v>0.5</v>
      </c>
      <c r="P49" s="80">
        <v>1</v>
      </c>
      <c r="Q49" s="3">
        <v>1.5</v>
      </c>
      <c r="R49" s="6">
        <v>2</v>
      </c>
      <c r="S49" s="3">
        <v>2.5</v>
      </c>
      <c r="T49" s="9">
        <v>3</v>
      </c>
    </row>
    <row r="50" spans="1:20" ht="12" thickBot="1" x14ac:dyDescent="0.25">
      <c r="A50" s="78"/>
      <c r="B50" s="50"/>
      <c r="C50" s="51"/>
      <c r="D50" s="50" t="s">
        <v>1</v>
      </c>
      <c r="E50" s="11" t="str">
        <f>IFERROR(VLOOKUP(B50,Einstellungen!C:D,2,0),"")</f>
        <v/>
      </c>
      <c r="F50" s="11"/>
      <c r="G50" s="11"/>
      <c r="H50" s="11"/>
      <c r="I50" s="11"/>
      <c r="J50" s="11"/>
      <c r="K50" s="11"/>
      <c r="L50" s="11"/>
      <c r="M50" s="11"/>
      <c r="N50" s="11"/>
      <c r="O50" s="83">
        <v>0.5</v>
      </c>
      <c r="P50" s="80">
        <v>1</v>
      </c>
      <c r="Q50" s="3">
        <v>1.5</v>
      </c>
      <c r="R50" s="6">
        <v>2</v>
      </c>
      <c r="S50" s="3">
        <v>2.5</v>
      </c>
      <c r="T50" s="9">
        <v>3</v>
      </c>
    </row>
    <row r="51" spans="1:20" x14ac:dyDescent="0.2">
      <c r="A51" s="78"/>
      <c r="B51" s="50"/>
      <c r="C51" s="51"/>
      <c r="D51" s="50" t="s">
        <v>4</v>
      </c>
      <c r="E51" s="16" t="str">
        <f>IFERROR(VLOOKUP(B51,Einstellungen!C:D,2,0),"")</f>
        <v/>
      </c>
      <c r="F51" s="16"/>
      <c r="G51" s="16"/>
      <c r="H51" s="16"/>
      <c r="I51" s="16"/>
      <c r="J51" s="16"/>
      <c r="K51" s="16"/>
      <c r="L51" s="16"/>
      <c r="M51" s="16"/>
      <c r="N51" s="17"/>
      <c r="O51" s="3"/>
      <c r="P51" s="7"/>
      <c r="Q51" s="8"/>
      <c r="R51" s="48"/>
      <c r="S51" s="43"/>
      <c r="T51" s="49"/>
    </row>
    <row r="52" spans="1:20" x14ac:dyDescent="0.2">
      <c r="A52" s="78"/>
      <c r="B52" s="24" t="s">
        <v>31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6"/>
    </row>
    <row r="53" spans="1:20" x14ac:dyDescent="0.2">
      <c r="A53" s="78"/>
      <c r="B53" s="65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66"/>
    </row>
    <row r="54" spans="1:20" x14ac:dyDescent="0.2">
      <c r="A54" s="78"/>
      <c r="B54" s="67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68"/>
    </row>
    <row r="55" spans="1:20" x14ac:dyDescent="0.2">
      <c r="A55" s="78"/>
      <c r="B55" s="69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70"/>
    </row>
    <row r="56" spans="1:20" x14ac:dyDescent="0.2">
      <c r="A56" s="78"/>
      <c r="B56" s="27" t="s">
        <v>21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9"/>
    </row>
    <row r="57" spans="1:20" x14ac:dyDescent="0.2">
      <c r="A57" s="78"/>
      <c r="B57" s="4" t="s">
        <v>6</v>
      </c>
      <c r="C57" s="62"/>
      <c r="D57" s="4" t="s">
        <v>7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5"/>
      <c r="S57" s="61"/>
      <c r="T57" s="10"/>
    </row>
    <row r="58" spans="1:20" x14ac:dyDescent="0.2">
      <c r="A58" s="78"/>
      <c r="B58" s="21" t="s">
        <v>20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3"/>
    </row>
    <row r="59" spans="1:20" x14ac:dyDescent="0.2">
      <c r="A59" s="78"/>
      <c r="B59" s="50"/>
      <c r="C59" s="62"/>
      <c r="D59" s="50" t="s">
        <v>8</v>
      </c>
      <c r="E59" s="15" t="str">
        <f>IFERROR(VLOOKUP(B59,Einstellungen!A:B,2,0),"")</f>
        <v/>
      </c>
      <c r="F59" s="15"/>
      <c r="G59" s="15"/>
      <c r="H59" s="15"/>
      <c r="I59" s="15"/>
      <c r="J59" s="15"/>
      <c r="K59" s="15"/>
      <c r="L59" s="15"/>
      <c r="M59" s="15"/>
      <c r="N59" s="15"/>
      <c r="O59" s="37"/>
      <c r="P59" s="37"/>
      <c r="Q59" s="37"/>
      <c r="R59" s="39"/>
      <c r="S59" s="40"/>
      <c r="T59" s="41"/>
    </row>
    <row r="60" spans="1:20" x14ac:dyDescent="0.2">
      <c r="A60" s="78"/>
      <c r="B60" s="50"/>
      <c r="C60" s="62"/>
      <c r="D60" s="50" t="s">
        <v>8</v>
      </c>
      <c r="E60" s="11" t="str">
        <f>IFERROR(VLOOKUP(B60,Einstellungen!A:B,2,0),"")</f>
        <v/>
      </c>
      <c r="F60" s="11"/>
      <c r="G60" s="11"/>
      <c r="H60" s="11"/>
      <c r="I60" s="11"/>
      <c r="J60" s="11"/>
      <c r="K60" s="11"/>
      <c r="L60" s="11"/>
      <c r="M60" s="11"/>
      <c r="N60" s="12"/>
      <c r="O60" s="37"/>
      <c r="P60" s="37"/>
      <c r="Q60" s="37"/>
      <c r="R60" s="42"/>
      <c r="S60" s="43"/>
      <c r="T60" s="44"/>
    </row>
    <row r="61" spans="1:20" x14ac:dyDescent="0.2">
      <c r="A61" s="78"/>
      <c r="B61" s="50"/>
      <c r="C61" s="62"/>
      <c r="D61" s="50" t="s">
        <v>8</v>
      </c>
      <c r="E61" s="11" t="str">
        <f>IFERROR(VLOOKUP(B61,Einstellungen!A:B,2,0),"")</f>
        <v/>
      </c>
      <c r="F61" s="11"/>
      <c r="G61" s="11"/>
      <c r="H61" s="11"/>
      <c r="I61" s="11"/>
      <c r="J61" s="11"/>
      <c r="K61" s="11"/>
      <c r="L61" s="11"/>
      <c r="M61" s="11"/>
      <c r="N61" s="12"/>
      <c r="O61" s="37"/>
      <c r="P61" s="37"/>
      <c r="Q61" s="37"/>
      <c r="R61" s="42"/>
      <c r="S61" s="43"/>
      <c r="T61" s="44"/>
    </row>
    <row r="62" spans="1:20" ht="12" thickBot="1" x14ac:dyDescent="0.25">
      <c r="A62" s="79"/>
      <c r="B62" s="63"/>
      <c r="C62" s="64"/>
      <c r="D62" s="63" t="s">
        <v>8</v>
      </c>
      <c r="E62" s="13" t="str">
        <f>IFERROR(VLOOKUP(B62,Einstellungen!A:B,2,0),"")</f>
        <v/>
      </c>
      <c r="F62" s="13"/>
      <c r="G62" s="13"/>
      <c r="H62" s="13"/>
      <c r="I62" s="13"/>
      <c r="J62" s="13"/>
      <c r="K62" s="13"/>
      <c r="L62" s="13"/>
      <c r="M62" s="13"/>
      <c r="N62" s="14"/>
      <c r="O62" s="38"/>
      <c r="P62" s="38"/>
      <c r="Q62" s="38"/>
      <c r="R62" s="45"/>
      <c r="S62" s="46"/>
      <c r="T62" s="47"/>
    </row>
    <row r="63" spans="1:20" ht="11.25" customHeight="1" thickBot="1" x14ac:dyDescent="0.25">
      <c r="A63" s="77" t="str">
        <f>IF($A$2="","",$A$2+4)</f>
        <v/>
      </c>
      <c r="B63" s="18" t="s">
        <v>2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81"/>
      <c r="P63" s="19"/>
      <c r="Q63" s="19"/>
      <c r="R63" s="19"/>
      <c r="S63" s="19"/>
      <c r="T63" s="20"/>
    </row>
    <row r="64" spans="1:20" ht="12" thickBot="1" x14ac:dyDescent="0.25">
      <c r="A64" s="78"/>
      <c r="B64" s="50"/>
      <c r="C64" s="51"/>
      <c r="D64" s="50" t="s">
        <v>1</v>
      </c>
      <c r="E64" s="15" t="str">
        <f>IFERROR(VLOOKUP(B64,Einstellungen!C:D,2,0),"")</f>
        <v/>
      </c>
      <c r="F64" s="15"/>
      <c r="G64" s="15"/>
      <c r="H64" s="15"/>
      <c r="I64" s="15"/>
      <c r="J64" s="15"/>
      <c r="K64" s="15"/>
      <c r="L64" s="15"/>
      <c r="M64" s="15"/>
      <c r="N64" s="15"/>
      <c r="O64" s="83">
        <v>0.5</v>
      </c>
      <c r="P64" s="80">
        <v>1</v>
      </c>
      <c r="Q64" s="3">
        <v>1.5</v>
      </c>
      <c r="R64" s="6">
        <v>2</v>
      </c>
      <c r="S64" s="3">
        <v>2.5</v>
      </c>
      <c r="T64" s="9">
        <v>3</v>
      </c>
    </row>
    <row r="65" spans="1:20" ht="12" thickBot="1" x14ac:dyDescent="0.25">
      <c r="A65" s="78"/>
      <c r="B65" s="50"/>
      <c r="C65" s="51"/>
      <c r="D65" s="50" t="s">
        <v>1</v>
      </c>
      <c r="E65" s="11" t="str">
        <f>IFERROR(VLOOKUP(B65,Einstellungen!C:D,2,0),"")</f>
        <v/>
      </c>
      <c r="F65" s="11"/>
      <c r="G65" s="11"/>
      <c r="H65" s="11"/>
      <c r="I65" s="11"/>
      <c r="J65" s="11"/>
      <c r="K65" s="11"/>
      <c r="L65" s="11"/>
      <c r="M65" s="11"/>
      <c r="N65" s="11"/>
      <c r="O65" s="83">
        <v>0.5</v>
      </c>
      <c r="P65" s="80">
        <v>1</v>
      </c>
      <c r="Q65" s="3">
        <v>1.5</v>
      </c>
      <c r="R65" s="6">
        <v>2</v>
      </c>
      <c r="S65" s="3">
        <v>2.5</v>
      </c>
      <c r="T65" s="9">
        <v>3</v>
      </c>
    </row>
    <row r="66" spans="1:20" x14ac:dyDescent="0.2">
      <c r="A66" s="78"/>
      <c r="B66" s="50"/>
      <c r="C66" s="51"/>
      <c r="D66" s="50" t="s">
        <v>4</v>
      </c>
      <c r="E66" s="16" t="str">
        <f>IFERROR(VLOOKUP(B66,Einstellungen!C:D,2,0),"")</f>
        <v/>
      </c>
      <c r="F66" s="16"/>
      <c r="G66" s="16"/>
      <c r="H66" s="16"/>
      <c r="I66" s="16"/>
      <c r="J66" s="16"/>
      <c r="K66" s="16"/>
      <c r="L66" s="16"/>
      <c r="M66" s="16"/>
      <c r="N66" s="17"/>
      <c r="O66" s="3"/>
      <c r="P66" s="7"/>
      <c r="Q66" s="8"/>
      <c r="R66" s="48"/>
      <c r="S66" s="43"/>
      <c r="T66" s="49"/>
    </row>
    <row r="67" spans="1:20" x14ac:dyDescent="0.2">
      <c r="A67" s="78"/>
      <c r="B67" s="24" t="s">
        <v>31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6"/>
    </row>
    <row r="68" spans="1:20" x14ac:dyDescent="0.2">
      <c r="A68" s="78"/>
      <c r="B68" s="65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66"/>
    </row>
    <row r="69" spans="1:20" x14ac:dyDescent="0.2">
      <c r="A69" s="78"/>
      <c r="B69" s="67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68"/>
    </row>
    <row r="70" spans="1:20" x14ac:dyDescent="0.2">
      <c r="A70" s="78"/>
      <c r="B70" s="69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70"/>
    </row>
    <row r="71" spans="1:20" x14ac:dyDescent="0.2">
      <c r="A71" s="78"/>
      <c r="B71" s="27" t="s">
        <v>21</v>
      </c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9"/>
    </row>
    <row r="72" spans="1:20" x14ac:dyDescent="0.2">
      <c r="A72" s="78"/>
      <c r="B72" s="4" t="s">
        <v>6</v>
      </c>
      <c r="C72" s="62"/>
      <c r="D72" s="4" t="s">
        <v>7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5"/>
      <c r="S72" s="61"/>
      <c r="T72" s="10"/>
    </row>
    <row r="73" spans="1:20" x14ac:dyDescent="0.2">
      <c r="A73" s="78"/>
      <c r="B73" s="21" t="s">
        <v>20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3"/>
    </row>
    <row r="74" spans="1:20" x14ac:dyDescent="0.2">
      <c r="A74" s="78"/>
      <c r="B74" s="50"/>
      <c r="C74" s="62"/>
      <c r="D74" s="50" t="s">
        <v>8</v>
      </c>
      <c r="E74" s="15" t="str">
        <f>IFERROR(VLOOKUP(B74,Einstellungen!A:B,2,0),"")</f>
        <v/>
      </c>
      <c r="F74" s="15"/>
      <c r="G74" s="15"/>
      <c r="H74" s="15"/>
      <c r="I74" s="15"/>
      <c r="J74" s="15"/>
      <c r="K74" s="15"/>
      <c r="L74" s="15"/>
      <c r="M74" s="15"/>
      <c r="N74" s="15"/>
      <c r="O74" s="37"/>
      <c r="P74" s="37"/>
      <c r="Q74" s="37"/>
      <c r="R74" s="39"/>
      <c r="S74" s="40"/>
      <c r="T74" s="41"/>
    </row>
    <row r="75" spans="1:20" x14ac:dyDescent="0.2">
      <c r="A75" s="78"/>
      <c r="B75" s="50"/>
      <c r="C75" s="62"/>
      <c r="D75" s="50" t="s">
        <v>8</v>
      </c>
      <c r="E75" s="11" t="str">
        <f>IFERROR(VLOOKUP(B75,Einstellungen!A:B,2,0),"")</f>
        <v/>
      </c>
      <c r="F75" s="11"/>
      <c r="G75" s="11"/>
      <c r="H75" s="11"/>
      <c r="I75" s="11"/>
      <c r="J75" s="11"/>
      <c r="K75" s="11"/>
      <c r="L75" s="11"/>
      <c r="M75" s="11"/>
      <c r="N75" s="12"/>
      <c r="O75" s="37"/>
      <c r="P75" s="37"/>
      <c r="Q75" s="37"/>
      <c r="R75" s="42"/>
      <c r="S75" s="43"/>
      <c r="T75" s="44"/>
    </row>
    <row r="76" spans="1:20" x14ac:dyDescent="0.2">
      <c r="A76" s="78"/>
      <c r="B76" s="50"/>
      <c r="C76" s="62"/>
      <c r="D76" s="50" t="s">
        <v>8</v>
      </c>
      <c r="E76" s="11" t="str">
        <f>IFERROR(VLOOKUP(B76,Einstellungen!A:B,2,0),"")</f>
        <v/>
      </c>
      <c r="F76" s="11"/>
      <c r="G76" s="11"/>
      <c r="H76" s="11"/>
      <c r="I76" s="11"/>
      <c r="J76" s="11"/>
      <c r="K76" s="11"/>
      <c r="L76" s="11"/>
      <c r="M76" s="11"/>
      <c r="N76" s="12"/>
      <c r="O76" s="37"/>
      <c r="P76" s="37"/>
      <c r="Q76" s="37"/>
      <c r="R76" s="42"/>
      <c r="S76" s="43"/>
      <c r="T76" s="44"/>
    </row>
    <row r="77" spans="1:20" ht="12" thickBot="1" x14ac:dyDescent="0.25">
      <c r="A77" s="79"/>
      <c r="B77" s="63"/>
      <c r="C77" s="64"/>
      <c r="D77" s="63" t="s">
        <v>8</v>
      </c>
      <c r="E77" s="13" t="str">
        <f>IFERROR(VLOOKUP(B77,Einstellungen!A:B,2,0),"")</f>
        <v/>
      </c>
      <c r="F77" s="13"/>
      <c r="G77" s="13"/>
      <c r="H77" s="13"/>
      <c r="I77" s="13"/>
      <c r="J77" s="13"/>
      <c r="K77" s="13"/>
      <c r="L77" s="13"/>
      <c r="M77" s="13"/>
      <c r="N77" s="14"/>
      <c r="O77" s="38"/>
      <c r="P77" s="38"/>
      <c r="Q77" s="38"/>
      <c r="R77" s="45"/>
      <c r="S77" s="46"/>
      <c r="T77" s="47"/>
    </row>
    <row r="78" spans="1:20" ht="11.25" customHeight="1" thickBot="1" x14ac:dyDescent="0.25">
      <c r="A78" s="77" t="str">
        <f>IF($A$2="","",$A$2+5)</f>
        <v/>
      </c>
      <c r="B78" s="18" t="s">
        <v>2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81"/>
      <c r="P78" s="19"/>
      <c r="Q78" s="19"/>
      <c r="R78" s="19"/>
      <c r="S78" s="19"/>
      <c r="T78" s="20"/>
    </row>
    <row r="79" spans="1:20" ht="12" thickBot="1" x14ac:dyDescent="0.25">
      <c r="A79" s="78"/>
      <c r="B79" s="50"/>
      <c r="C79" s="51"/>
      <c r="D79" s="50" t="s">
        <v>1</v>
      </c>
      <c r="E79" s="15" t="str">
        <f>IFERROR(VLOOKUP(B79,Einstellungen!C:D,2,0),"")</f>
        <v/>
      </c>
      <c r="F79" s="15"/>
      <c r="G79" s="15"/>
      <c r="H79" s="15"/>
      <c r="I79" s="15"/>
      <c r="J79" s="15"/>
      <c r="K79" s="15"/>
      <c r="L79" s="15"/>
      <c r="M79" s="15"/>
      <c r="N79" s="15"/>
      <c r="O79" s="83">
        <v>0.5</v>
      </c>
      <c r="P79" s="80">
        <v>1</v>
      </c>
      <c r="Q79" s="3">
        <v>1.5</v>
      </c>
      <c r="R79" s="6">
        <v>2</v>
      </c>
      <c r="S79" s="3">
        <v>2.5</v>
      </c>
      <c r="T79" s="9">
        <v>3</v>
      </c>
    </row>
    <row r="80" spans="1:20" ht="12" thickBot="1" x14ac:dyDescent="0.25">
      <c r="A80" s="78"/>
      <c r="B80" s="50"/>
      <c r="C80" s="51"/>
      <c r="D80" s="50" t="s">
        <v>1</v>
      </c>
      <c r="E80" s="11" t="str">
        <f>IFERROR(VLOOKUP(B80,Einstellungen!C:D,2,0),"")</f>
        <v/>
      </c>
      <c r="F80" s="11"/>
      <c r="G80" s="11"/>
      <c r="H80" s="11"/>
      <c r="I80" s="11"/>
      <c r="J80" s="11"/>
      <c r="K80" s="11"/>
      <c r="L80" s="11"/>
      <c r="M80" s="11"/>
      <c r="N80" s="11"/>
      <c r="O80" s="83">
        <v>0.5</v>
      </c>
      <c r="P80" s="80">
        <v>1</v>
      </c>
      <c r="Q80" s="3">
        <v>1.5</v>
      </c>
      <c r="R80" s="6">
        <v>2</v>
      </c>
      <c r="S80" s="3">
        <v>2.5</v>
      </c>
      <c r="T80" s="9">
        <v>3</v>
      </c>
    </row>
    <row r="81" spans="1:20" x14ac:dyDescent="0.2">
      <c r="A81" s="78"/>
      <c r="B81" s="50"/>
      <c r="C81" s="51"/>
      <c r="D81" s="50" t="s">
        <v>4</v>
      </c>
      <c r="E81" s="16" t="str">
        <f>IFERROR(VLOOKUP(B81,Einstellungen!C:D,2,0),"")</f>
        <v/>
      </c>
      <c r="F81" s="16"/>
      <c r="G81" s="16"/>
      <c r="H81" s="16"/>
      <c r="I81" s="16"/>
      <c r="J81" s="16"/>
      <c r="K81" s="16"/>
      <c r="L81" s="16"/>
      <c r="M81" s="16"/>
      <c r="N81" s="17"/>
      <c r="O81" s="3"/>
      <c r="P81" s="7"/>
      <c r="Q81" s="8"/>
      <c r="R81" s="48"/>
      <c r="S81" s="43"/>
      <c r="T81" s="49"/>
    </row>
    <row r="82" spans="1:20" x14ac:dyDescent="0.2">
      <c r="A82" s="78"/>
      <c r="B82" s="24" t="s">
        <v>31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6"/>
    </row>
    <row r="83" spans="1:20" x14ac:dyDescent="0.2">
      <c r="A83" s="78"/>
      <c r="B83" s="65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66"/>
    </row>
    <row r="84" spans="1:20" x14ac:dyDescent="0.2">
      <c r="A84" s="78"/>
      <c r="B84" s="67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68"/>
    </row>
    <row r="85" spans="1:20" x14ac:dyDescent="0.2">
      <c r="A85" s="78"/>
      <c r="B85" s="69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70"/>
    </row>
    <row r="86" spans="1:20" x14ac:dyDescent="0.2">
      <c r="A86" s="78"/>
      <c r="B86" s="27" t="s">
        <v>21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9"/>
    </row>
    <row r="87" spans="1:20" x14ac:dyDescent="0.2">
      <c r="A87" s="78"/>
      <c r="B87" s="4" t="s">
        <v>6</v>
      </c>
      <c r="C87" s="62"/>
      <c r="D87" s="4" t="s">
        <v>7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5"/>
      <c r="S87" s="61"/>
      <c r="T87" s="10"/>
    </row>
    <row r="88" spans="1:20" x14ac:dyDescent="0.2">
      <c r="A88" s="78"/>
      <c r="B88" s="21" t="s">
        <v>20</v>
      </c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3"/>
    </row>
    <row r="89" spans="1:20" x14ac:dyDescent="0.2">
      <c r="A89" s="78"/>
      <c r="B89" s="50"/>
      <c r="C89" s="62"/>
      <c r="D89" s="50" t="s">
        <v>8</v>
      </c>
      <c r="E89" s="15" t="str">
        <f>IFERROR(VLOOKUP(B89,Einstellungen!A:B,2,0),"")</f>
        <v/>
      </c>
      <c r="F89" s="15"/>
      <c r="G89" s="15"/>
      <c r="H89" s="15"/>
      <c r="I89" s="15"/>
      <c r="J89" s="15"/>
      <c r="K89" s="15"/>
      <c r="L89" s="15"/>
      <c r="M89" s="15"/>
      <c r="N89" s="15"/>
      <c r="O89" s="37"/>
      <c r="P89" s="37"/>
      <c r="Q89" s="37"/>
      <c r="R89" s="39"/>
      <c r="S89" s="40"/>
      <c r="T89" s="41"/>
    </row>
    <row r="90" spans="1:20" x14ac:dyDescent="0.2">
      <c r="A90" s="78"/>
      <c r="B90" s="50"/>
      <c r="C90" s="62"/>
      <c r="D90" s="50" t="s">
        <v>8</v>
      </c>
      <c r="E90" s="11" t="str">
        <f>IFERROR(VLOOKUP(B90,Einstellungen!A:B,2,0),"")</f>
        <v/>
      </c>
      <c r="F90" s="11"/>
      <c r="G90" s="11"/>
      <c r="H90" s="11"/>
      <c r="I90" s="11"/>
      <c r="J90" s="11"/>
      <c r="K90" s="11"/>
      <c r="L90" s="11"/>
      <c r="M90" s="11"/>
      <c r="N90" s="12"/>
      <c r="O90" s="37"/>
      <c r="P90" s="37"/>
      <c r="Q90" s="37"/>
      <c r="R90" s="42"/>
      <c r="S90" s="43"/>
      <c r="T90" s="44"/>
    </row>
    <row r="91" spans="1:20" x14ac:dyDescent="0.2">
      <c r="A91" s="78"/>
      <c r="B91" s="50"/>
      <c r="C91" s="62"/>
      <c r="D91" s="50" t="s">
        <v>8</v>
      </c>
      <c r="E91" s="11" t="str">
        <f>IFERROR(VLOOKUP(B91,Einstellungen!A:B,2,0),"")</f>
        <v/>
      </c>
      <c r="F91" s="11"/>
      <c r="G91" s="11"/>
      <c r="H91" s="11"/>
      <c r="I91" s="11"/>
      <c r="J91" s="11"/>
      <c r="K91" s="11"/>
      <c r="L91" s="11"/>
      <c r="M91" s="11"/>
      <c r="N91" s="12"/>
      <c r="O91" s="37"/>
      <c r="P91" s="37"/>
      <c r="Q91" s="37"/>
      <c r="R91" s="42"/>
      <c r="S91" s="43"/>
      <c r="T91" s="44"/>
    </row>
    <row r="92" spans="1:20" ht="12" thickBot="1" x14ac:dyDescent="0.25">
      <c r="A92" s="79"/>
      <c r="B92" s="63"/>
      <c r="C92" s="64"/>
      <c r="D92" s="63" t="s">
        <v>8</v>
      </c>
      <c r="E92" s="13" t="str">
        <f>IFERROR(VLOOKUP(B92,Einstellungen!A:B,2,0),"")</f>
        <v/>
      </c>
      <c r="F92" s="13"/>
      <c r="G92" s="13"/>
      <c r="H92" s="13"/>
      <c r="I92" s="13"/>
      <c r="J92" s="13"/>
      <c r="K92" s="13"/>
      <c r="L92" s="13"/>
      <c r="M92" s="13"/>
      <c r="N92" s="14"/>
      <c r="O92" s="38"/>
      <c r="P92" s="38"/>
      <c r="Q92" s="38"/>
      <c r="R92" s="45"/>
      <c r="S92" s="46"/>
      <c r="T92" s="47"/>
    </row>
  </sheetData>
  <sheetProtection sheet="1" objects="1" scenarios="1" selectLockedCells="1"/>
  <mergeCells count="91">
    <mergeCell ref="B1:T2"/>
    <mergeCell ref="R11:T11"/>
    <mergeCell ref="R26:T26"/>
    <mergeCell ref="R41:T41"/>
    <mergeCell ref="R56:T56"/>
    <mergeCell ref="R71:T71"/>
    <mergeCell ref="R86:T86"/>
    <mergeCell ref="B26:Q26"/>
    <mergeCell ref="B41:Q41"/>
    <mergeCell ref="B56:Q56"/>
    <mergeCell ref="B71:Q71"/>
    <mergeCell ref="B86:Q86"/>
    <mergeCell ref="E27:Q27"/>
    <mergeCell ref="B28:T28"/>
    <mergeCell ref="E87:Q87"/>
    <mergeCell ref="B88:T88"/>
    <mergeCell ref="E57:Q57"/>
    <mergeCell ref="B58:T58"/>
    <mergeCell ref="B22:T22"/>
    <mergeCell ref="B37:T37"/>
    <mergeCell ref="B52:T52"/>
    <mergeCell ref="B67:T67"/>
    <mergeCell ref="B82:T82"/>
    <mergeCell ref="B11:Q11"/>
    <mergeCell ref="A78:A92"/>
    <mergeCell ref="B78:T78"/>
    <mergeCell ref="E72:Q72"/>
    <mergeCell ref="B73:T73"/>
    <mergeCell ref="A63:A77"/>
    <mergeCell ref="B63:T63"/>
    <mergeCell ref="E80:N80"/>
    <mergeCell ref="E81:N81"/>
    <mergeCell ref="E89:N89"/>
    <mergeCell ref="E90:N90"/>
    <mergeCell ref="E19:N19"/>
    <mergeCell ref="E20:N20"/>
    <mergeCell ref="A48:A62"/>
    <mergeCell ref="B48:T48"/>
    <mergeCell ref="E42:Q42"/>
    <mergeCell ref="B43:T43"/>
    <mergeCell ref="A33:A47"/>
    <mergeCell ref="B33:T33"/>
    <mergeCell ref="E50:N50"/>
    <mergeCell ref="E49:N49"/>
    <mergeCell ref="E30:N30"/>
    <mergeCell ref="E44:N44"/>
    <mergeCell ref="E47:N47"/>
    <mergeCell ref="E12:Q12"/>
    <mergeCell ref="B3:T3"/>
    <mergeCell ref="B13:T13"/>
    <mergeCell ref="A3:A17"/>
    <mergeCell ref="E4:N4"/>
    <mergeCell ref="E5:N5"/>
    <mergeCell ref="E6:N6"/>
    <mergeCell ref="E14:N14"/>
    <mergeCell ref="E15:N15"/>
    <mergeCell ref="B7:T7"/>
    <mergeCell ref="A18:A32"/>
    <mergeCell ref="B18:T18"/>
    <mergeCell ref="E51:N51"/>
    <mergeCell ref="E64:N64"/>
    <mergeCell ref="E65:N65"/>
    <mergeCell ref="E66:N66"/>
    <mergeCell ref="E79:N79"/>
    <mergeCell ref="E61:N61"/>
    <mergeCell ref="E75:N75"/>
    <mergeCell ref="E76:N76"/>
    <mergeCell ref="E77:N77"/>
    <mergeCell ref="E31:N31"/>
    <mergeCell ref="E32:N32"/>
    <mergeCell ref="E16:N16"/>
    <mergeCell ref="E17:N17"/>
    <mergeCell ref="E29:N29"/>
    <mergeCell ref="E21:N21"/>
    <mergeCell ref="E34:N34"/>
    <mergeCell ref="E35:N35"/>
    <mergeCell ref="E36:N36"/>
    <mergeCell ref="E91:N91"/>
    <mergeCell ref="E92:N92"/>
    <mergeCell ref="B8:T10"/>
    <mergeCell ref="B23:T25"/>
    <mergeCell ref="B38:T40"/>
    <mergeCell ref="B53:T55"/>
    <mergeCell ref="B68:T70"/>
    <mergeCell ref="B83:T85"/>
    <mergeCell ref="E62:N62"/>
    <mergeCell ref="E74:N74"/>
    <mergeCell ref="E59:N59"/>
    <mergeCell ref="E60:N60"/>
    <mergeCell ref="E45:N45"/>
    <mergeCell ref="E46:N46"/>
  </mergeCells>
  <conditionalFormatting sqref="O4:T4">
    <cfRule type="colorScale" priority="22">
      <colorScale>
        <cfvo type="percent" val="0"/>
        <cfvo type="percent" val="100"/>
        <color rgb="FFFFC000"/>
        <color rgb="FF00B050"/>
      </colorScale>
    </cfRule>
  </conditionalFormatting>
  <conditionalFormatting sqref="O5:T5">
    <cfRule type="colorScale" priority="21">
      <colorScale>
        <cfvo type="percent" val="0"/>
        <cfvo type="percent" val="100"/>
        <color rgb="FFFFC000"/>
        <color rgb="FF00B050"/>
      </colorScale>
    </cfRule>
  </conditionalFormatting>
  <conditionalFormatting sqref="O19:T19">
    <cfRule type="colorScale" priority="10">
      <colorScale>
        <cfvo type="percent" val="0"/>
        <cfvo type="percent" val="100"/>
        <color rgb="FFFFC000"/>
        <color rgb="FF00B050"/>
      </colorScale>
    </cfRule>
  </conditionalFormatting>
  <conditionalFormatting sqref="O20:T20">
    <cfRule type="colorScale" priority="9">
      <colorScale>
        <cfvo type="percent" val="0"/>
        <cfvo type="percent" val="100"/>
        <color rgb="FFFFC000"/>
        <color rgb="FF00B050"/>
      </colorScale>
    </cfRule>
  </conditionalFormatting>
  <conditionalFormatting sqref="O34:T34">
    <cfRule type="colorScale" priority="8">
      <colorScale>
        <cfvo type="percent" val="0"/>
        <cfvo type="percent" val="100"/>
        <color rgb="FFFFC000"/>
        <color rgb="FF00B050"/>
      </colorScale>
    </cfRule>
  </conditionalFormatting>
  <conditionalFormatting sqref="O35:T35">
    <cfRule type="colorScale" priority="7">
      <colorScale>
        <cfvo type="percent" val="0"/>
        <cfvo type="percent" val="100"/>
        <color rgb="FFFFC000"/>
        <color rgb="FF00B050"/>
      </colorScale>
    </cfRule>
  </conditionalFormatting>
  <conditionalFormatting sqref="O49:T49">
    <cfRule type="colorScale" priority="6">
      <colorScale>
        <cfvo type="percent" val="0"/>
        <cfvo type="percent" val="100"/>
        <color rgb="FFFFC000"/>
        <color rgb="FF00B050"/>
      </colorScale>
    </cfRule>
  </conditionalFormatting>
  <conditionalFormatting sqref="O50:T50">
    <cfRule type="colorScale" priority="5">
      <colorScale>
        <cfvo type="percent" val="0"/>
        <cfvo type="percent" val="100"/>
        <color rgb="FFFFC000"/>
        <color rgb="FF00B050"/>
      </colorScale>
    </cfRule>
  </conditionalFormatting>
  <conditionalFormatting sqref="O64:T64">
    <cfRule type="colorScale" priority="4">
      <colorScale>
        <cfvo type="percent" val="0"/>
        <cfvo type="percent" val="100"/>
        <color rgb="FFFFC000"/>
        <color rgb="FF00B050"/>
      </colorScale>
    </cfRule>
  </conditionalFormatting>
  <conditionalFormatting sqref="O65:T65">
    <cfRule type="colorScale" priority="3">
      <colorScale>
        <cfvo type="percent" val="0"/>
        <cfvo type="percent" val="100"/>
        <color rgb="FFFFC000"/>
        <color rgb="FF00B050"/>
      </colorScale>
    </cfRule>
  </conditionalFormatting>
  <conditionalFormatting sqref="O79:T79">
    <cfRule type="colorScale" priority="2">
      <colorScale>
        <cfvo type="percent" val="0"/>
        <cfvo type="percent" val="100"/>
        <color rgb="FFFFC000"/>
        <color rgb="FF00B050"/>
      </colorScale>
    </cfRule>
  </conditionalFormatting>
  <conditionalFormatting sqref="O80:T80">
    <cfRule type="colorScale" priority="1">
      <colorScale>
        <cfvo type="percent" val="0"/>
        <cfvo type="percent" val="100"/>
        <color rgb="FFFFC000"/>
        <color rgb="FF00B050"/>
      </colorScale>
    </cfRule>
  </conditionalFormatting>
  <pageMargins left="0.7" right="0.7" top="0.78740157499999996" bottom="0.78740157499999996" header="0.3" footer="0.3"/>
  <pageSetup paperSize="9" scale="68" orientation="portrait" horizontalDpi="90" verticalDpi="90" r:id="rId1"/>
  <headerFooter>
    <oddHeader>&amp;LTrainingsplan - Wochenplanung für:
______________________________&amp;RZeitraum:
______________________________</oddHeader>
    <oddFooter xml:space="preserve">&amp;CSonntag ist "Shit-Day" = Regeneration
Individuelle Übungen sollen gesondert geplant werden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17</xdr:col>
                    <xdr:colOff>47625</xdr:colOff>
                    <xdr:row>25</xdr:row>
                    <xdr:rowOff>9525</xdr:rowOff>
                  </from>
                  <to>
                    <xdr:col>20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17</xdr:col>
                    <xdr:colOff>47625</xdr:colOff>
                    <xdr:row>40</xdr:row>
                    <xdr:rowOff>9525</xdr:rowOff>
                  </from>
                  <to>
                    <xdr:col>20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17</xdr:col>
                    <xdr:colOff>47625</xdr:colOff>
                    <xdr:row>55</xdr:row>
                    <xdr:rowOff>9525</xdr:rowOff>
                  </from>
                  <to>
                    <xdr:col>20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17</xdr:col>
                    <xdr:colOff>47625</xdr:colOff>
                    <xdr:row>70</xdr:row>
                    <xdr:rowOff>9525</xdr:rowOff>
                  </from>
                  <to>
                    <xdr:col>20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17</xdr:col>
                    <xdr:colOff>47625</xdr:colOff>
                    <xdr:row>85</xdr:row>
                    <xdr:rowOff>9525</xdr:rowOff>
                  </from>
                  <to>
                    <xdr:col>20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17</xdr:col>
                    <xdr:colOff>47625</xdr:colOff>
                    <xdr:row>10</xdr:row>
                    <xdr:rowOff>9525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14</xdr:col>
                    <xdr:colOff>38100</xdr:colOff>
                    <xdr:row>12</xdr:row>
                    <xdr:rowOff>95250</xdr:rowOff>
                  </from>
                  <to>
                    <xdr:col>15</xdr:col>
                    <xdr:colOff>66675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15</xdr:col>
                    <xdr:colOff>38100</xdr:colOff>
                    <xdr:row>13</xdr:row>
                    <xdr:rowOff>95250</xdr:rowOff>
                  </from>
                  <to>
                    <xdr:col>16</xdr:col>
                    <xdr:colOff>66675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16</xdr:col>
                    <xdr:colOff>38100</xdr:colOff>
                    <xdr:row>13</xdr:row>
                    <xdr:rowOff>95250</xdr:rowOff>
                  </from>
                  <to>
                    <xdr:col>17</xdr:col>
                    <xdr:colOff>66675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17</xdr:col>
                    <xdr:colOff>38100</xdr:colOff>
                    <xdr:row>14</xdr:row>
                    <xdr:rowOff>95250</xdr:rowOff>
                  </from>
                  <to>
                    <xdr:col>18</xdr:col>
                    <xdr:colOff>66675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18</xdr:col>
                    <xdr:colOff>38100</xdr:colOff>
                    <xdr:row>14</xdr:row>
                    <xdr:rowOff>95250</xdr:rowOff>
                  </from>
                  <to>
                    <xdr:col>19</xdr:col>
                    <xdr:colOff>66675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95250</xdr:rowOff>
                  </from>
                  <to>
                    <xdr:col>20</xdr:col>
                    <xdr:colOff>66675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14</xdr:col>
                    <xdr:colOff>38100</xdr:colOff>
                    <xdr:row>15</xdr:row>
                    <xdr:rowOff>95250</xdr:rowOff>
                  </from>
                  <to>
                    <xdr:col>15</xdr:col>
                    <xdr:colOff>66675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15</xdr:col>
                    <xdr:colOff>38100</xdr:colOff>
                    <xdr:row>12</xdr:row>
                    <xdr:rowOff>95250</xdr:rowOff>
                  </from>
                  <to>
                    <xdr:col>16</xdr:col>
                    <xdr:colOff>66675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17</xdr:col>
                    <xdr:colOff>38100</xdr:colOff>
                    <xdr:row>12</xdr:row>
                    <xdr:rowOff>95250</xdr:rowOff>
                  </from>
                  <to>
                    <xdr:col>18</xdr:col>
                    <xdr:colOff>66675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95250</xdr:rowOff>
                  </from>
                  <to>
                    <xdr:col>17</xdr:col>
                    <xdr:colOff>66675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14</xdr:col>
                    <xdr:colOff>38100</xdr:colOff>
                    <xdr:row>13</xdr:row>
                    <xdr:rowOff>95250</xdr:rowOff>
                  </from>
                  <to>
                    <xdr:col>15</xdr:col>
                    <xdr:colOff>66675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14</xdr:col>
                    <xdr:colOff>38100</xdr:colOff>
                    <xdr:row>14</xdr:row>
                    <xdr:rowOff>95250</xdr:rowOff>
                  </from>
                  <to>
                    <xdr:col>15</xdr:col>
                    <xdr:colOff>66675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15</xdr:col>
                    <xdr:colOff>38100</xdr:colOff>
                    <xdr:row>14</xdr:row>
                    <xdr:rowOff>95250</xdr:rowOff>
                  </from>
                  <to>
                    <xdr:col>16</xdr:col>
                    <xdr:colOff>66675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15</xdr:col>
                    <xdr:colOff>38100</xdr:colOff>
                    <xdr:row>15</xdr:row>
                    <xdr:rowOff>95250</xdr:rowOff>
                  </from>
                  <to>
                    <xdr:col>16</xdr:col>
                    <xdr:colOff>66675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95250</xdr:rowOff>
                  </from>
                  <to>
                    <xdr:col>17</xdr:col>
                    <xdr:colOff>66675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defaultSize="0" autoFill="0" autoLine="0" autoPict="0">
                <anchor moveWithCells="1">
                  <from>
                    <xdr:col>18</xdr:col>
                    <xdr:colOff>38100</xdr:colOff>
                    <xdr:row>13</xdr:row>
                    <xdr:rowOff>95250</xdr:rowOff>
                  </from>
                  <to>
                    <xdr:col>19</xdr:col>
                    <xdr:colOff>66675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95250</xdr:rowOff>
                  </from>
                  <to>
                    <xdr:col>20</xdr:col>
                    <xdr:colOff>66675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17</xdr:col>
                    <xdr:colOff>38100</xdr:colOff>
                    <xdr:row>13</xdr:row>
                    <xdr:rowOff>95250</xdr:rowOff>
                  </from>
                  <to>
                    <xdr:col>18</xdr:col>
                    <xdr:colOff>66675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18</xdr:col>
                    <xdr:colOff>38100</xdr:colOff>
                    <xdr:row>15</xdr:row>
                    <xdr:rowOff>95250</xdr:rowOff>
                  </from>
                  <to>
                    <xdr:col>19</xdr:col>
                    <xdr:colOff>66675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>
                  <from>
                    <xdr:col>17</xdr:col>
                    <xdr:colOff>38100</xdr:colOff>
                    <xdr:row>15</xdr:row>
                    <xdr:rowOff>95250</xdr:rowOff>
                  </from>
                  <to>
                    <xdr:col>18</xdr:col>
                    <xdr:colOff>66675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95250</xdr:rowOff>
                  </from>
                  <to>
                    <xdr:col>20</xdr:col>
                    <xdr:colOff>66675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Check Box 34">
              <controlPr defaultSize="0" autoFill="0" autoLine="0" autoPict="0">
                <anchor moveWithCells="1">
                  <from>
                    <xdr:col>19</xdr:col>
                    <xdr:colOff>38100</xdr:colOff>
                    <xdr:row>12</xdr:row>
                    <xdr:rowOff>95250</xdr:rowOff>
                  </from>
                  <to>
                    <xdr:col>20</xdr:col>
                    <xdr:colOff>66675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Check Box 35">
              <controlPr defaultSize="0" autoFill="0" autoLine="0" autoPict="0">
                <anchor moveWithCells="1">
                  <from>
                    <xdr:col>18</xdr:col>
                    <xdr:colOff>38100</xdr:colOff>
                    <xdr:row>12</xdr:row>
                    <xdr:rowOff>95250</xdr:rowOff>
                  </from>
                  <to>
                    <xdr:col>19</xdr:col>
                    <xdr:colOff>66675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3" name="Check Box 36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95250</xdr:rowOff>
                  </from>
                  <to>
                    <xdr:col>17</xdr:col>
                    <xdr:colOff>66675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4" name="Check Box 37">
              <controlPr defaultSize="0" autoFill="0" autoLine="0" autoPict="0">
                <anchor moveWithCells="1">
                  <from>
                    <xdr:col>14</xdr:col>
                    <xdr:colOff>38100</xdr:colOff>
                    <xdr:row>27</xdr:row>
                    <xdr:rowOff>95250</xdr:rowOff>
                  </from>
                  <to>
                    <xdr:col>15</xdr:col>
                    <xdr:colOff>66675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5" name="Check Box 38">
              <controlPr defaultSize="0" autoFill="0" autoLine="0" autoPict="0">
                <anchor moveWithCells="1">
                  <from>
                    <xdr:col>15</xdr:col>
                    <xdr:colOff>38100</xdr:colOff>
                    <xdr:row>28</xdr:row>
                    <xdr:rowOff>95250</xdr:rowOff>
                  </from>
                  <to>
                    <xdr:col>16</xdr:col>
                    <xdr:colOff>66675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6" name="Check Box 39">
              <controlPr defaultSize="0" autoFill="0" autoLine="0" autoPict="0">
                <anchor moveWithCells="1">
                  <from>
                    <xdr:col>16</xdr:col>
                    <xdr:colOff>38100</xdr:colOff>
                    <xdr:row>28</xdr:row>
                    <xdr:rowOff>95250</xdr:rowOff>
                  </from>
                  <to>
                    <xdr:col>17</xdr:col>
                    <xdr:colOff>66675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7" name="Check Box 40">
              <controlPr defaultSize="0" autoFill="0" autoLine="0" autoPict="0">
                <anchor moveWithCells="1">
                  <from>
                    <xdr:col>17</xdr:col>
                    <xdr:colOff>38100</xdr:colOff>
                    <xdr:row>29</xdr:row>
                    <xdr:rowOff>95250</xdr:rowOff>
                  </from>
                  <to>
                    <xdr:col>18</xdr:col>
                    <xdr:colOff>66675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8" name="Check Box 41">
              <controlPr defaultSize="0" autoFill="0" autoLine="0" autoPict="0">
                <anchor moveWithCells="1">
                  <from>
                    <xdr:col>18</xdr:col>
                    <xdr:colOff>38100</xdr:colOff>
                    <xdr:row>29</xdr:row>
                    <xdr:rowOff>95250</xdr:rowOff>
                  </from>
                  <to>
                    <xdr:col>19</xdr:col>
                    <xdr:colOff>66675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9" name="Check Box 42">
              <controlPr defaultSize="0" autoFill="0" autoLine="0" autoPict="0">
                <anchor moveWithCells="1">
                  <from>
                    <xdr:col>19</xdr:col>
                    <xdr:colOff>38100</xdr:colOff>
                    <xdr:row>29</xdr:row>
                    <xdr:rowOff>95250</xdr:rowOff>
                  </from>
                  <to>
                    <xdr:col>20</xdr:col>
                    <xdr:colOff>66675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0" name="Check Box 43">
              <controlPr defaultSize="0" autoFill="0" autoLine="0" autoPict="0">
                <anchor moveWithCells="1">
                  <from>
                    <xdr:col>14</xdr:col>
                    <xdr:colOff>38100</xdr:colOff>
                    <xdr:row>30</xdr:row>
                    <xdr:rowOff>95250</xdr:rowOff>
                  </from>
                  <to>
                    <xdr:col>15</xdr:col>
                    <xdr:colOff>66675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1" name="Check Box 44">
              <controlPr defaultSize="0" autoFill="0" autoLine="0" autoPict="0">
                <anchor moveWithCells="1">
                  <from>
                    <xdr:col>15</xdr:col>
                    <xdr:colOff>38100</xdr:colOff>
                    <xdr:row>27</xdr:row>
                    <xdr:rowOff>95250</xdr:rowOff>
                  </from>
                  <to>
                    <xdr:col>16</xdr:col>
                    <xdr:colOff>66675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2" name="Check Box 45">
              <controlPr defaultSize="0" autoFill="0" autoLine="0" autoPict="0">
                <anchor moveWithCells="1">
                  <from>
                    <xdr:col>17</xdr:col>
                    <xdr:colOff>38100</xdr:colOff>
                    <xdr:row>27</xdr:row>
                    <xdr:rowOff>95250</xdr:rowOff>
                  </from>
                  <to>
                    <xdr:col>18</xdr:col>
                    <xdr:colOff>66675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3" name="Check Box 46">
              <controlPr defaultSize="0" autoFill="0" autoLine="0" autoPict="0">
                <anchor moveWithCells="1">
                  <from>
                    <xdr:col>16</xdr:col>
                    <xdr:colOff>38100</xdr:colOff>
                    <xdr:row>30</xdr:row>
                    <xdr:rowOff>95250</xdr:rowOff>
                  </from>
                  <to>
                    <xdr:col>17</xdr:col>
                    <xdr:colOff>66675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4" name="Check Box 47">
              <controlPr defaultSize="0" autoFill="0" autoLine="0" autoPict="0">
                <anchor moveWithCells="1">
                  <from>
                    <xdr:col>14</xdr:col>
                    <xdr:colOff>38100</xdr:colOff>
                    <xdr:row>28</xdr:row>
                    <xdr:rowOff>95250</xdr:rowOff>
                  </from>
                  <to>
                    <xdr:col>15</xdr:col>
                    <xdr:colOff>66675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5" name="Check Box 48">
              <controlPr defaultSize="0" autoFill="0" autoLine="0" autoPict="0">
                <anchor moveWithCells="1">
                  <from>
                    <xdr:col>14</xdr:col>
                    <xdr:colOff>38100</xdr:colOff>
                    <xdr:row>29</xdr:row>
                    <xdr:rowOff>95250</xdr:rowOff>
                  </from>
                  <to>
                    <xdr:col>15</xdr:col>
                    <xdr:colOff>66675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6" name="Check Box 49">
              <controlPr defaultSize="0" autoFill="0" autoLine="0" autoPict="0">
                <anchor moveWithCells="1">
                  <from>
                    <xdr:col>15</xdr:col>
                    <xdr:colOff>38100</xdr:colOff>
                    <xdr:row>29</xdr:row>
                    <xdr:rowOff>95250</xdr:rowOff>
                  </from>
                  <to>
                    <xdr:col>16</xdr:col>
                    <xdr:colOff>66675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7" name="Check Box 50">
              <controlPr defaultSize="0" autoFill="0" autoLine="0" autoPict="0">
                <anchor moveWithCells="1">
                  <from>
                    <xdr:col>15</xdr:col>
                    <xdr:colOff>38100</xdr:colOff>
                    <xdr:row>30</xdr:row>
                    <xdr:rowOff>95250</xdr:rowOff>
                  </from>
                  <to>
                    <xdr:col>16</xdr:col>
                    <xdr:colOff>66675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8" name="Check Box 51">
              <controlPr defaultSize="0" autoFill="0" autoLine="0" autoPict="0">
                <anchor moveWithCells="1">
                  <from>
                    <xdr:col>16</xdr:col>
                    <xdr:colOff>38100</xdr:colOff>
                    <xdr:row>27</xdr:row>
                    <xdr:rowOff>95250</xdr:rowOff>
                  </from>
                  <to>
                    <xdr:col>17</xdr:col>
                    <xdr:colOff>66675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9" name="Check Box 52">
              <controlPr defaultSize="0" autoFill="0" autoLine="0" autoPict="0">
                <anchor moveWithCells="1">
                  <from>
                    <xdr:col>18</xdr:col>
                    <xdr:colOff>38100</xdr:colOff>
                    <xdr:row>28</xdr:row>
                    <xdr:rowOff>95250</xdr:rowOff>
                  </from>
                  <to>
                    <xdr:col>19</xdr:col>
                    <xdr:colOff>66675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0" name="Check Box 53">
              <controlPr defaultSize="0" autoFill="0" autoLine="0" autoPict="0">
                <anchor moveWithCells="1">
                  <from>
                    <xdr:col>19</xdr:col>
                    <xdr:colOff>38100</xdr:colOff>
                    <xdr:row>28</xdr:row>
                    <xdr:rowOff>95250</xdr:rowOff>
                  </from>
                  <to>
                    <xdr:col>20</xdr:col>
                    <xdr:colOff>66675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1" name="Check Box 54">
              <controlPr defaultSize="0" autoFill="0" autoLine="0" autoPict="0">
                <anchor moveWithCells="1">
                  <from>
                    <xdr:col>17</xdr:col>
                    <xdr:colOff>38100</xdr:colOff>
                    <xdr:row>28</xdr:row>
                    <xdr:rowOff>95250</xdr:rowOff>
                  </from>
                  <to>
                    <xdr:col>18</xdr:col>
                    <xdr:colOff>66675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2" name="Check Box 55">
              <controlPr defaultSize="0" autoFill="0" autoLine="0" autoPict="0">
                <anchor moveWithCells="1">
                  <from>
                    <xdr:col>18</xdr:col>
                    <xdr:colOff>38100</xdr:colOff>
                    <xdr:row>30</xdr:row>
                    <xdr:rowOff>95250</xdr:rowOff>
                  </from>
                  <to>
                    <xdr:col>19</xdr:col>
                    <xdr:colOff>66675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3" name="Check Box 56">
              <controlPr defaultSize="0" autoFill="0" autoLine="0" autoPict="0">
                <anchor moveWithCells="1">
                  <from>
                    <xdr:col>17</xdr:col>
                    <xdr:colOff>38100</xdr:colOff>
                    <xdr:row>30</xdr:row>
                    <xdr:rowOff>95250</xdr:rowOff>
                  </from>
                  <to>
                    <xdr:col>18</xdr:col>
                    <xdr:colOff>66675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4" name="Check Box 57">
              <controlPr defaultSize="0" autoFill="0" autoLine="0" autoPict="0">
                <anchor moveWithCells="1">
                  <from>
                    <xdr:col>19</xdr:col>
                    <xdr:colOff>38100</xdr:colOff>
                    <xdr:row>30</xdr:row>
                    <xdr:rowOff>95250</xdr:rowOff>
                  </from>
                  <to>
                    <xdr:col>20</xdr:col>
                    <xdr:colOff>66675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5" name="Check Box 58">
              <controlPr defaultSize="0" autoFill="0" autoLine="0" autoPict="0">
                <anchor moveWithCells="1">
                  <from>
                    <xdr:col>19</xdr:col>
                    <xdr:colOff>38100</xdr:colOff>
                    <xdr:row>27</xdr:row>
                    <xdr:rowOff>95250</xdr:rowOff>
                  </from>
                  <to>
                    <xdr:col>20</xdr:col>
                    <xdr:colOff>66675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6" name="Check Box 59">
              <controlPr defaultSize="0" autoFill="0" autoLine="0" autoPict="0">
                <anchor moveWithCells="1">
                  <from>
                    <xdr:col>18</xdr:col>
                    <xdr:colOff>38100</xdr:colOff>
                    <xdr:row>27</xdr:row>
                    <xdr:rowOff>95250</xdr:rowOff>
                  </from>
                  <to>
                    <xdr:col>19</xdr:col>
                    <xdr:colOff>66675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7" name="Check Box 60">
              <controlPr defaultSize="0" autoFill="0" autoLine="0" autoPict="0">
                <anchor moveWithCells="1">
                  <from>
                    <xdr:col>16</xdr:col>
                    <xdr:colOff>38100</xdr:colOff>
                    <xdr:row>29</xdr:row>
                    <xdr:rowOff>95250</xdr:rowOff>
                  </from>
                  <to>
                    <xdr:col>17</xdr:col>
                    <xdr:colOff>66675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8" name="Check Box 61">
              <controlPr defaultSize="0" autoFill="0" autoLine="0" autoPict="0">
                <anchor moveWithCells="1">
                  <from>
                    <xdr:col>14</xdr:col>
                    <xdr:colOff>38100</xdr:colOff>
                    <xdr:row>42</xdr:row>
                    <xdr:rowOff>95250</xdr:rowOff>
                  </from>
                  <to>
                    <xdr:col>15</xdr:col>
                    <xdr:colOff>66675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9" name="Check Box 62">
              <controlPr defaultSize="0" autoFill="0" autoLine="0" autoPict="0">
                <anchor moveWithCells="1">
                  <from>
                    <xdr:col>15</xdr:col>
                    <xdr:colOff>38100</xdr:colOff>
                    <xdr:row>43</xdr:row>
                    <xdr:rowOff>95250</xdr:rowOff>
                  </from>
                  <to>
                    <xdr:col>16</xdr:col>
                    <xdr:colOff>66675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0" name="Check Box 63">
              <controlPr defaultSize="0" autoFill="0" autoLine="0" autoPict="0">
                <anchor moveWithCells="1">
                  <from>
                    <xdr:col>16</xdr:col>
                    <xdr:colOff>38100</xdr:colOff>
                    <xdr:row>43</xdr:row>
                    <xdr:rowOff>95250</xdr:rowOff>
                  </from>
                  <to>
                    <xdr:col>17</xdr:col>
                    <xdr:colOff>66675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1" name="Check Box 64">
              <controlPr defaultSize="0" autoFill="0" autoLine="0" autoPict="0">
                <anchor moveWithCells="1">
                  <from>
                    <xdr:col>17</xdr:col>
                    <xdr:colOff>38100</xdr:colOff>
                    <xdr:row>44</xdr:row>
                    <xdr:rowOff>95250</xdr:rowOff>
                  </from>
                  <to>
                    <xdr:col>18</xdr:col>
                    <xdr:colOff>66675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2" name="Check Box 65">
              <controlPr defaultSize="0" autoFill="0" autoLine="0" autoPict="0">
                <anchor moveWithCells="1">
                  <from>
                    <xdr:col>18</xdr:col>
                    <xdr:colOff>38100</xdr:colOff>
                    <xdr:row>44</xdr:row>
                    <xdr:rowOff>95250</xdr:rowOff>
                  </from>
                  <to>
                    <xdr:col>19</xdr:col>
                    <xdr:colOff>66675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3" name="Check Box 66">
              <controlPr defaultSize="0" autoFill="0" autoLine="0" autoPict="0">
                <anchor moveWithCells="1">
                  <from>
                    <xdr:col>19</xdr:col>
                    <xdr:colOff>38100</xdr:colOff>
                    <xdr:row>44</xdr:row>
                    <xdr:rowOff>95250</xdr:rowOff>
                  </from>
                  <to>
                    <xdr:col>20</xdr:col>
                    <xdr:colOff>66675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4" name="Check Box 67">
              <controlPr defaultSize="0" autoFill="0" autoLine="0" autoPict="0">
                <anchor moveWithCells="1">
                  <from>
                    <xdr:col>14</xdr:col>
                    <xdr:colOff>38100</xdr:colOff>
                    <xdr:row>45</xdr:row>
                    <xdr:rowOff>95250</xdr:rowOff>
                  </from>
                  <to>
                    <xdr:col>15</xdr:col>
                    <xdr:colOff>66675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5" name="Check Box 68">
              <controlPr defaultSize="0" autoFill="0" autoLine="0" autoPict="0">
                <anchor moveWithCells="1">
                  <from>
                    <xdr:col>15</xdr:col>
                    <xdr:colOff>38100</xdr:colOff>
                    <xdr:row>42</xdr:row>
                    <xdr:rowOff>95250</xdr:rowOff>
                  </from>
                  <to>
                    <xdr:col>16</xdr:col>
                    <xdr:colOff>66675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6" name="Check Box 69">
              <controlPr defaultSize="0" autoFill="0" autoLine="0" autoPict="0">
                <anchor moveWithCells="1">
                  <from>
                    <xdr:col>17</xdr:col>
                    <xdr:colOff>38100</xdr:colOff>
                    <xdr:row>42</xdr:row>
                    <xdr:rowOff>95250</xdr:rowOff>
                  </from>
                  <to>
                    <xdr:col>18</xdr:col>
                    <xdr:colOff>66675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7" name="Check Box 70">
              <controlPr defaultSize="0" autoFill="0" autoLine="0" autoPict="0">
                <anchor moveWithCells="1">
                  <from>
                    <xdr:col>16</xdr:col>
                    <xdr:colOff>38100</xdr:colOff>
                    <xdr:row>45</xdr:row>
                    <xdr:rowOff>95250</xdr:rowOff>
                  </from>
                  <to>
                    <xdr:col>17</xdr:col>
                    <xdr:colOff>66675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8" name="Check Box 71">
              <controlPr defaultSize="0" autoFill="0" autoLine="0" autoPict="0">
                <anchor moveWithCells="1">
                  <from>
                    <xdr:col>14</xdr:col>
                    <xdr:colOff>38100</xdr:colOff>
                    <xdr:row>43</xdr:row>
                    <xdr:rowOff>95250</xdr:rowOff>
                  </from>
                  <to>
                    <xdr:col>15</xdr:col>
                    <xdr:colOff>66675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9" name="Check Box 72">
              <controlPr defaultSize="0" autoFill="0" autoLine="0" autoPict="0">
                <anchor moveWithCells="1">
                  <from>
                    <xdr:col>14</xdr:col>
                    <xdr:colOff>38100</xdr:colOff>
                    <xdr:row>44</xdr:row>
                    <xdr:rowOff>95250</xdr:rowOff>
                  </from>
                  <to>
                    <xdr:col>15</xdr:col>
                    <xdr:colOff>66675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0" name="Check Box 73">
              <controlPr defaultSize="0" autoFill="0" autoLine="0" autoPict="0">
                <anchor moveWithCells="1">
                  <from>
                    <xdr:col>15</xdr:col>
                    <xdr:colOff>38100</xdr:colOff>
                    <xdr:row>44</xdr:row>
                    <xdr:rowOff>95250</xdr:rowOff>
                  </from>
                  <to>
                    <xdr:col>16</xdr:col>
                    <xdr:colOff>66675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1" name="Check Box 74">
              <controlPr defaultSize="0" autoFill="0" autoLine="0" autoPict="0">
                <anchor moveWithCells="1">
                  <from>
                    <xdr:col>15</xdr:col>
                    <xdr:colOff>38100</xdr:colOff>
                    <xdr:row>45</xdr:row>
                    <xdr:rowOff>95250</xdr:rowOff>
                  </from>
                  <to>
                    <xdr:col>16</xdr:col>
                    <xdr:colOff>66675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2" name="Check Box 75">
              <controlPr defaultSize="0" autoFill="0" autoLine="0" autoPict="0">
                <anchor moveWithCells="1">
                  <from>
                    <xdr:col>16</xdr:col>
                    <xdr:colOff>38100</xdr:colOff>
                    <xdr:row>42</xdr:row>
                    <xdr:rowOff>95250</xdr:rowOff>
                  </from>
                  <to>
                    <xdr:col>17</xdr:col>
                    <xdr:colOff>66675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3" name="Check Box 76">
              <controlPr defaultSize="0" autoFill="0" autoLine="0" autoPict="0">
                <anchor moveWithCells="1">
                  <from>
                    <xdr:col>18</xdr:col>
                    <xdr:colOff>38100</xdr:colOff>
                    <xdr:row>43</xdr:row>
                    <xdr:rowOff>95250</xdr:rowOff>
                  </from>
                  <to>
                    <xdr:col>19</xdr:col>
                    <xdr:colOff>66675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4" name="Check Box 77">
              <controlPr defaultSize="0" autoFill="0" autoLine="0" autoPict="0">
                <anchor moveWithCells="1">
                  <from>
                    <xdr:col>19</xdr:col>
                    <xdr:colOff>38100</xdr:colOff>
                    <xdr:row>43</xdr:row>
                    <xdr:rowOff>95250</xdr:rowOff>
                  </from>
                  <to>
                    <xdr:col>20</xdr:col>
                    <xdr:colOff>66675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5" name="Check Box 78">
              <controlPr defaultSize="0" autoFill="0" autoLine="0" autoPict="0">
                <anchor moveWithCells="1">
                  <from>
                    <xdr:col>17</xdr:col>
                    <xdr:colOff>38100</xdr:colOff>
                    <xdr:row>43</xdr:row>
                    <xdr:rowOff>95250</xdr:rowOff>
                  </from>
                  <to>
                    <xdr:col>18</xdr:col>
                    <xdr:colOff>66675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6" name="Check Box 79">
              <controlPr defaultSize="0" autoFill="0" autoLine="0" autoPict="0">
                <anchor moveWithCells="1">
                  <from>
                    <xdr:col>18</xdr:col>
                    <xdr:colOff>38100</xdr:colOff>
                    <xdr:row>45</xdr:row>
                    <xdr:rowOff>95250</xdr:rowOff>
                  </from>
                  <to>
                    <xdr:col>19</xdr:col>
                    <xdr:colOff>66675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7" name="Check Box 80">
              <controlPr defaultSize="0" autoFill="0" autoLine="0" autoPict="0">
                <anchor moveWithCells="1">
                  <from>
                    <xdr:col>17</xdr:col>
                    <xdr:colOff>38100</xdr:colOff>
                    <xdr:row>45</xdr:row>
                    <xdr:rowOff>95250</xdr:rowOff>
                  </from>
                  <to>
                    <xdr:col>18</xdr:col>
                    <xdr:colOff>66675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8" name="Check Box 81">
              <controlPr defaultSize="0" autoFill="0" autoLine="0" autoPict="0">
                <anchor moveWithCells="1">
                  <from>
                    <xdr:col>19</xdr:col>
                    <xdr:colOff>38100</xdr:colOff>
                    <xdr:row>45</xdr:row>
                    <xdr:rowOff>95250</xdr:rowOff>
                  </from>
                  <to>
                    <xdr:col>20</xdr:col>
                    <xdr:colOff>66675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9" name="Check Box 82">
              <controlPr defaultSize="0" autoFill="0" autoLine="0" autoPict="0">
                <anchor moveWithCells="1">
                  <from>
                    <xdr:col>19</xdr:col>
                    <xdr:colOff>38100</xdr:colOff>
                    <xdr:row>42</xdr:row>
                    <xdr:rowOff>95250</xdr:rowOff>
                  </from>
                  <to>
                    <xdr:col>20</xdr:col>
                    <xdr:colOff>66675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0" name="Check Box 83">
              <controlPr defaultSize="0" autoFill="0" autoLine="0" autoPict="0">
                <anchor moveWithCells="1">
                  <from>
                    <xdr:col>18</xdr:col>
                    <xdr:colOff>38100</xdr:colOff>
                    <xdr:row>42</xdr:row>
                    <xdr:rowOff>95250</xdr:rowOff>
                  </from>
                  <to>
                    <xdr:col>19</xdr:col>
                    <xdr:colOff>66675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1" name="Check Box 84">
              <controlPr defaultSize="0" autoFill="0" autoLine="0" autoPict="0">
                <anchor moveWithCells="1">
                  <from>
                    <xdr:col>16</xdr:col>
                    <xdr:colOff>38100</xdr:colOff>
                    <xdr:row>44</xdr:row>
                    <xdr:rowOff>95250</xdr:rowOff>
                  </from>
                  <to>
                    <xdr:col>17</xdr:col>
                    <xdr:colOff>66675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2" name="Check Box 85">
              <controlPr defaultSize="0" autoFill="0" autoLine="0" autoPict="0">
                <anchor moveWithCells="1">
                  <from>
                    <xdr:col>14</xdr:col>
                    <xdr:colOff>38100</xdr:colOff>
                    <xdr:row>57</xdr:row>
                    <xdr:rowOff>95250</xdr:rowOff>
                  </from>
                  <to>
                    <xdr:col>15</xdr:col>
                    <xdr:colOff>66675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3" name="Check Box 86">
              <controlPr defaultSize="0" autoFill="0" autoLine="0" autoPict="0">
                <anchor moveWithCells="1">
                  <from>
                    <xdr:col>15</xdr:col>
                    <xdr:colOff>38100</xdr:colOff>
                    <xdr:row>58</xdr:row>
                    <xdr:rowOff>95250</xdr:rowOff>
                  </from>
                  <to>
                    <xdr:col>16</xdr:col>
                    <xdr:colOff>66675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4" name="Check Box 87">
              <controlPr defaultSize="0" autoFill="0" autoLine="0" autoPict="0">
                <anchor moveWithCells="1">
                  <from>
                    <xdr:col>16</xdr:col>
                    <xdr:colOff>38100</xdr:colOff>
                    <xdr:row>58</xdr:row>
                    <xdr:rowOff>95250</xdr:rowOff>
                  </from>
                  <to>
                    <xdr:col>17</xdr:col>
                    <xdr:colOff>66675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5" name="Check Box 88">
              <controlPr defaultSize="0" autoFill="0" autoLine="0" autoPict="0">
                <anchor moveWithCells="1">
                  <from>
                    <xdr:col>17</xdr:col>
                    <xdr:colOff>38100</xdr:colOff>
                    <xdr:row>59</xdr:row>
                    <xdr:rowOff>95250</xdr:rowOff>
                  </from>
                  <to>
                    <xdr:col>18</xdr:col>
                    <xdr:colOff>66675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6" name="Check Box 89">
              <controlPr defaultSize="0" autoFill="0" autoLine="0" autoPict="0">
                <anchor moveWithCells="1">
                  <from>
                    <xdr:col>18</xdr:col>
                    <xdr:colOff>38100</xdr:colOff>
                    <xdr:row>59</xdr:row>
                    <xdr:rowOff>95250</xdr:rowOff>
                  </from>
                  <to>
                    <xdr:col>19</xdr:col>
                    <xdr:colOff>66675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7" name="Check Box 90">
              <controlPr defaultSize="0" autoFill="0" autoLine="0" autoPict="0">
                <anchor moveWithCells="1">
                  <from>
                    <xdr:col>19</xdr:col>
                    <xdr:colOff>38100</xdr:colOff>
                    <xdr:row>59</xdr:row>
                    <xdr:rowOff>95250</xdr:rowOff>
                  </from>
                  <to>
                    <xdr:col>20</xdr:col>
                    <xdr:colOff>66675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8" name="Check Box 91">
              <controlPr defaultSize="0" autoFill="0" autoLine="0" autoPict="0">
                <anchor moveWithCells="1">
                  <from>
                    <xdr:col>14</xdr:col>
                    <xdr:colOff>38100</xdr:colOff>
                    <xdr:row>60</xdr:row>
                    <xdr:rowOff>95250</xdr:rowOff>
                  </from>
                  <to>
                    <xdr:col>15</xdr:col>
                    <xdr:colOff>66675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9" name="Check Box 92">
              <controlPr defaultSize="0" autoFill="0" autoLine="0" autoPict="0">
                <anchor moveWithCells="1">
                  <from>
                    <xdr:col>15</xdr:col>
                    <xdr:colOff>38100</xdr:colOff>
                    <xdr:row>57</xdr:row>
                    <xdr:rowOff>95250</xdr:rowOff>
                  </from>
                  <to>
                    <xdr:col>16</xdr:col>
                    <xdr:colOff>66675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0" name="Check Box 93">
              <controlPr defaultSize="0" autoFill="0" autoLine="0" autoPict="0">
                <anchor moveWithCells="1">
                  <from>
                    <xdr:col>17</xdr:col>
                    <xdr:colOff>38100</xdr:colOff>
                    <xdr:row>57</xdr:row>
                    <xdr:rowOff>95250</xdr:rowOff>
                  </from>
                  <to>
                    <xdr:col>18</xdr:col>
                    <xdr:colOff>66675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1" name="Check Box 94">
              <controlPr defaultSize="0" autoFill="0" autoLine="0" autoPict="0">
                <anchor moveWithCells="1">
                  <from>
                    <xdr:col>16</xdr:col>
                    <xdr:colOff>38100</xdr:colOff>
                    <xdr:row>60</xdr:row>
                    <xdr:rowOff>95250</xdr:rowOff>
                  </from>
                  <to>
                    <xdr:col>17</xdr:col>
                    <xdr:colOff>66675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2" name="Check Box 95">
              <controlPr defaultSize="0" autoFill="0" autoLine="0" autoPict="0">
                <anchor moveWithCells="1">
                  <from>
                    <xdr:col>14</xdr:col>
                    <xdr:colOff>38100</xdr:colOff>
                    <xdr:row>58</xdr:row>
                    <xdr:rowOff>95250</xdr:rowOff>
                  </from>
                  <to>
                    <xdr:col>15</xdr:col>
                    <xdr:colOff>66675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3" name="Check Box 96">
              <controlPr defaultSize="0" autoFill="0" autoLine="0" autoPict="0">
                <anchor moveWithCells="1">
                  <from>
                    <xdr:col>14</xdr:col>
                    <xdr:colOff>38100</xdr:colOff>
                    <xdr:row>59</xdr:row>
                    <xdr:rowOff>95250</xdr:rowOff>
                  </from>
                  <to>
                    <xdr:col>15</xdr:col>
                    <xdr:colOff>66675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4" name="Check Box 97">
              <controlPr defaultSize="0" autoFill="0" autoLine="0" autoPict="0">
                <anchor moveWithCells="1">
                  <from>
                    <xdr:col>15</xdr:col>
                    <xdr:colOff>38100</xdr:colOff>
                    <xdr:row>59</xdr:row>
                    <xdr:rowOff>95250</xdr:rowOff>
                  </from>
                  <to>
                    <xdr:col>16</xdr:col>
                    <xdr:colOff>66675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5" name="Check Box 98">
              <controlPr defaultSize="0" autoFill="0" autoLine="0" autoPict="0">
                <anchor moveWithCells="1">
                  <from>
                    <xdr:col>15</xdr:col>
                    <xdr:colOff>38100</xdr:colOff>
                    <xdr:row>60</xdr:row>
                    <xdr:rowOff>95250</xdr:rowOff>
                  </from>
                  <to>
                    <xdr:col>16</xdr:col>
                    <xdr:colOff>66675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6" name="Check Box 99">
              <controlPr defaultSize="0" autoFill="0" autoLine="0" autoPict="0">
                <anchor moveWithCells="1">
                  <from>
                    <xdr:col>16</xdr:col>
                    <xdr:colOff>38100</xdr:colOff>
                    <xdr:row>57</xdr:row>
                    <xdr:rowOff>95250</xdr:rowOff>
                  </from>
                  <to>
                    <xdr:col>17</xdr:col>
                    <xdr:colOff>66675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7" name="Check Box 100">
              <controlPr defaultSize="0" autoFill="0" autoLine="0" autoPict="0">
                <anchor moveWithCells="1">
                  <from>
                    <xdr:col>18</xdr:col>
                    <xdr:colOff>38100</xdr:colOff>
                    <xdr:row>58</xdr:row>
                    <xdr:rowOff>95250</xdr:rowOff>
                  </from>
                  <to>
                    <xdr:col>19</xdr:col>
                    <xdr:colOff>66675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8" name="Check Box 101">
              <controlPr defaultSize="0" autoFill="0" autoLine="0" autoPict="0">
                <anchor moveWithCells="1">
                  <from>
                    <xdr:col>19</xdr:col>
                    <xdr:colOff>38100</xdr:colOff>
                    <xdr:row>58</xdr:row>
                    <xdr:rowOff>95250</xdr:rowOff>
                  </from>
                  <to>
                    <xdr:col>20</xdr:col>
                    <xdr:colOff>66675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9" name="Check Box 102">
              <controlPr defaultSize="0" autoFill="0" autoLine="0" autoPict="0">
                <anchor moveWithCells="1">
                  <from>
                    <xdr:col>17</xdr:col>
                    <xdr:colOff>38100</xdr:colOff>
                    <xdr:row>58</xdr:row>
                    <xdr:rowOff>95250</xdr:rowOff>
                  </from>
                  <to>
                    <xdr:col>18</xdr:col>
                    <xdr:colOff>66675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0" name="Check Box 103">
              <controlPr defaultSize="0" autoFill="0" autoLine="0" autoPict="0">
                <anchor moveWithCells="1">
                  <from>
                    <xdr:col>18</xdr:col>
                    <xdr:colOff>38100</xdr:colOff>
                    <xdr:row>60</xdr:row>
                    <xdr:rowOff>95250</xdr:rowOff>
                  </from>
                  <to>
                    <xdr:col>19</xdr:col>
                    <xdr:colOff>66675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1" name="Check Box 104">
              <controlPr defaultSize="0" autoFill="0" autoLine="0" autoPict="0">
                <anchor moveWithCells="1">
                  <from>
                    <xdr:col>17</xdr:col>
                    <xdr:colOff>38100</xdr:colOff>
                    <xdr:row>60</xdr:row>
                    <xdr:rowOff>95250</xdr:rowOff>
                  </from>
                  <to>
                    <xdr:col>18</xdr:col>
                    <xdr:colOff>66675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2" name="Check Box 105">
              <controlPr defaultSize="0" autoFill="0" autoLine="0" autoPict="0">
                <anchor moveWithCells="1">
                  <from>
                    <xdr:col>19</xdr:col>
                    <xdr:colOff>38100</xdr:colOff>
                    <xdr:row>60</xdr:row>
                    <xdr:rowOff>95250</xdr:rowOff>
                  </from>
                  <to>
                    <xdr:col>20</xdr:col>
                    <xdr:colOff>66675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3" name="Check Box 106">
              <controlPr defaultSize="0" autoFill="0" autoLine="0" autoPict="0">
                <anchor moveWithCells="1">
                  <from>
                    <xdr:col>19</xdr:col>
                    <xdr:colOff>38100</xdr:colOff>
                    <xdr:row>57</xdr:row>
                    <xdr:rowOff>95250</xdr:rowOff>
                  </from>
                  <to>
                    <xdr:col>20</xdr:col>
                    <xdr:colOff>66675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4" name="Check Box 107">
              <controlPr defaultSize="0" autoFill="0" autoLine="0" autoPict="0">
                <anchor moveWithCells="1">
                  <from>
                    <xdr:col>18</xdr:col>
                    <xdr:colOff>38100</xdr:colOff>
                    <xdr:row>57</xdr:row>
                    <xdr:rowOff>95250</xdr:rowOff>
                  </from>
                  <to>
                    <xdr:col>19</xdr:col>
                    <xdr:colOff>66675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5" name="Check Box 108">
              <controlPr defaultSize="0" autoFill="0" autoLine="0" autoPict="0">
                <anchor moveWithCells="1">
                  <from>
                    <xdr:col>16</xdr:col>
                    <xdr:colOff>38100</xdr:colOff>
                    <xdr:row>59</xdr:row>
                    <xdr:rowOff>95250</xdr:rowOff>
                  </from>
                  <to>
                    <xdr:col>17</xdr:col>
                    <xdr:colOff>66675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6" name="Check Box 109">
              <controlPr defaultSize="0" autoFill="0" autoLine="0" autoPict="0">
                <anchor moveWithCells="1">
                  <from>
                    <xdr:col>14</xdr:col>
                    <xdr:colOff>38100</xdr:colOff>
                    <xdr:row>72</xdr:row>
                    <xdr:rowOff>95250</xdr:rowOff>
                  </from>
                  <to>
                    <xdr:col>15</xdr:col>
                    <xdr:colOff>66675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7" name="Check Box 110">
              <controlPr defaultSize="0" autoFill="0" autoLine="0" autoPict="0">
                <anchor moveWithCells="1">
                  <from>
                    <xdr:col>15</xdr:col>
                    <xdr:colOff>38100</xdr:colOff>
                    <xdr:row>73</xdr:row>
                    <xdr:rowOff>95250</xdr:rowOff>
                  </from>
                  <to>
                    <xdr:col>16</xdr:col>
                    <xdr:colOff>66675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8" name="Check Box 111">
              <controlPr defaultSize="0" autoFill="0" autoLine="0" autoPict="0">
                <anchor moveWithCells="1">
                  <from>
                    <xdr:col>16</xdr:col>
                    <xdr:colOff>38100</xdr:colOff>
                    <xdr:row>73</xdr:row>
                    <xdr:rowOff>95250</xdr:rowOff>
                  </from>
                  <to>
                    <xdr:col>17</xdr:col>
                    <xdr:colOff>66675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9" name="Check Box 112">
              <controlPr defaultSize="0" autoFill="0" autoLine="0" autoPict="0">
                <anchor moveWithCells="1">
                  <from>
                    <xdr:col>17</xdr:col>
                    <xdr:colOff>38100</xdr:colOff>
                    <xdr:row>74</xdr:row>
                    <xdr:rowOff>95250</xdr:rowOff>
                  </from>
                  <to>
                    <xdr:col>18</xdr:col>
                    <xdr:colOff>66675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0" name="Check Box 113">
              <controlPr defaultSize="0" autoFill="0" autoLine="0" autoPict="0">
                <anchor moveWithCells="1">
                  <from>
                    <xdr:col>18</xdr:col>
                    <xdr:colOff>38100</xdr:colOff>
                    <xdr:row>74</xdr:row>
                    <xdr:rowOff>95250</xdr:rowOff>
                  </from>
                  <to>
                    <xdr:col>19</xdr:col>
                    <xdr:colOff>66675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1" name="Check Box 114">
              <controlPr defaultSize="0" autoFill="0" autoLine="0" autoPict="0">
                <anchor moveWithCells="1">
                  <from>
                    <xdr:col>19</xdr:col>
                    <xdr:colOff>38100</xdr:colOff>
                    <xdr:row>74</xdr:row>
                    <xdr:rowOff>95250</xdr:rowOff>
                  </from>
                  <to>
                    <xdr:col>20</xdr:col>
                    <xdr:colOff>66675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2" name="Check Box 115">
              <controlPr defaultSize="0" autoFill="0" autoLine="0" autoPict="0">
                <anchor moveWithCells="1">
                  <from>
                    <xdr:col>14</xdr:col>
                    <xdr:colOff>38100</xdr:colOff>
                    <xdr:row>75</xdr:row>
                    <xdr:rowOff>95250</xdr:rowOff>
                  </from>
                  <to>
                    <xdr:col>15</xdr:col>
                    <xdr:colOff>66675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3" name="Check Box 116">
              <controlPr defaultSize="0" autoFill="0" autoLine="0" autoPict="0">
                <anchor moveWithCells="1">
                  <from>
                    <xdr:col>15</xdr:col>
                    <xdr:colOff>38100</xdr:colOff>
                    <xdr:row>72</xdr:row>
                    <xdr:rowOff>95250</xdr:rowOff>
                  </from>
                  <to>
                    <xdr:col>16</xdr:col>
                    <xdr:colOff>66675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4" name="Check Box 117">
              <controlPr defaultSize="0" autoFill="0" autoLine="0" autoPict="0">
                <anchor moveWithCells="1">
                  <from>
                    <xdr:col>17</xdr:col>
                    <xdr:colOff>38100</xdr:colOff>
                    <xdr:row>72</xdr:row>
                    <xdr:rowOff>95250</xdr:rowOff>
                  </from>
                  <to>
                    <xdr:col>18</xdr:col>
                    <xdr:colOff>66675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5" name="Check Box 118">
              <controlPr defaultSize="0" autoFill="0" autoLine="0" autoPict="0">
                <anchor moveWithCells="1">
                  <from>
                    <xdr:col>16</xdr:col>
                    <xdr:colOff>38100</xdr:colOff>
                    <xdr:row>75</xdr:row>
                    <xdr:rowOff>95250</xdr:rowOff>
                  </from>
                  <to>
                    <xdr:col>17</xdr:col>
                    <xdr:colOff>66675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6" name="Check Box 119">
              <controlPr defaultSize="0" autoFill="0" autoLine="0" autoPict="0">
                <anchor moveWithCells="1">
                  <from>
                    <xdr:col>14</xdr:col>
                    <xdr:colOff>38100</xdr:colOff>
                    <xdr:row>73</xdr:row>
                    <xdr:rowOff>95250</xdr:rowOff>
                  </from>
                  <to>
                    <xdr:col>15</xdr:col>
                    <xdr:colOff>66675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17" name="Check Box 120">
              <controlPr defaultSize="0" autoFill="0" autoLine="0" autoPict="0">
                <anchor moveWithCells="1">
                  <from>
                    <xdr:col>14</xdr:col>
                    <xdr:colOff>38100</xdr:colOff>
                    <xdr:row>74</xdr:row>
                    <xdr:rowOff>95250</xdr:rowOff>
                  </from>
                  <to>
                    <xdr:col>15</xdr:col>
                    <xdr:colOff>66675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8" name="Check Box 121">
              <controlPr defaultSize="0" autoFill="0" autoLine="0" autoPict="0">
                <anchor moveWithCells="1">
                  <from>
                    <xdr:col>15</xdr:col>
                    <xdr:colOff>38100</xdr:colOff>
                    <xdr:row>74</xdr:row>
                    <xdr:rowOff>95250</xdr:rowOff>
                  </from>
                  <to>
                    <xdr:col>16</xdr:col>
                    <xdr:colOff>66675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19" name="Check Box 122">
              <controlPr defaultSize="0" autoFill="0" autoLine="0" autoPict="0">
                <anchor moveWithCells="1">
                  <from>
                    <xdr:col>15</xdr:col>
                    <xdr:colOff>38100</xdr:colOff>
                    <xdr:row>75</xdr:row>
                    <xdr:rowOff>95250</xdr:rowOff>
                  </from>
                  <to>
                    <xdr:col>16</xdr:col>
                    <xdr:colOff>66675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0" name="Check Box 123">
              <controlPr defaultSize="0" autoFill="0" autoLine="0" autoPict="0">
                <anchor moveWithCells="1">
                  <from>
                    <xdr:col>16</xdr:col>
                    <xdr:colOff>38100</xdr:colOff>
                    <xdr:row>72</xdr:row>
                    <xdr:rowOff>95250</xdr:rowOff>
                  </from>
                  <to>
                    <xdr:col>17</xdr:col>
                    <xdr:colOff>66675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1" name="Check Box 124">
              <controlPr defaultSize="0" autoFill="0" autoLine="0" autoPict="0">
                <anchor moveWithCells="1">
                  <from>
                    <xdr:col>18</xdr:col>
                    <xdr:colOff>38100</xdr:colOff>
                    <xdr:row>73</xdr:row>
                    <xdr:rowOff>95250</xdr:rowOff>
                  </from>
                  <to>
                    <xdr:col>19</xdr:col>
                    <xdr:colOff>66675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2" name="Check Box 125">
              <controlPr defaultSize="0" autoFill="0" autoLine="0" autoPict="0">
                <anchor moveWithCells="1">
                  <from>
                    <xdr:col>19</xdr:col>
                    <xdr:colOff>38100</xdr:colOff>
                    <xdr:row>73</xdr:row>
                    <xdr:rowOff>95250</xdr:rowOff>
                  </from>
                  <to>
                    <xdr:col>20</xdr:col>
                    <xdr:colOff>66675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3" name="Check Box 126">
              <controlPr defaultSize="0" autoFill="0" autoLine="0" autoPict="0">
                <anchor moveWithCells="1">
                  <from>
                    <xdr:col>17</xdr:col>
                    <xdr:colOff>38100</xdr:colOff>
                    <xdr:row>73</xdr:row>
                    <xdr:rowOff>95250</xdr:rowOff>
                  </from>
                  <to>
                    <xdr:col>18</xdr:col>
                    <xdr:colOff>66675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4" name="Check Box 127">
              <controlPr defaultSize="0" autoFill="0" autoLine="0" autoPict="0">
                <anchor moveWithCells="1">
                  <from>
                    <xdr:col>18</xdr:col>
                    <xdr:colOff>38100</xdr:colOff>
                    <xdr:row>75</xdr:row>
                    <xdr:rowOff>95250</xdr:rowOff>
                  </from>
                  <to>
                    <xdr:col>19</xdr:col>
                    <xdr:colOff>66675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5" name="Check Box 128">
              <controlPr defaultSize="0" autoFill="0" autoLine="0" autoPict="0">
                <anchor moveWithCells="1">
                  <from>
                    <xdr:col>17</xdr:col>
                    <xdr:colOff>38100</xdr:colOff>
                    <xdr:row>75</xdr:row>
                    <xdr:rowOff>95250</xdr:rowOff>
                  </from>
                  <to>
                    <xdr:col>18</xdr:col>
                    <xdr:colOff>66675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26" name="Check Box 129">
              <controlPr defaultSize="0" autoFill="0" autoLine="0" autoPict="0">
                <anchor moveWithCells="1">
                  <from>
                    <xdr:col>19</xdr:col>
                    <xdr:colOff>38100</xdr:colOff>
                    <xdr:row>75</xdr:row>
                    <xdr:rowOff>95250</xdr:rowOff>
                  </from>
                  <to>
                    <xdr:col>20</xdr:col>
                    <xdr:colOff>66675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27" name="Check Box 130">
              <controlPr defaultSize="0" autoFill="0" autoLine="0" autoPict="0">
                <anchor moveWithCells="1">
                  <from>
                    <xdr:col>19</xdr:col>
                    <xdr:colOff>38100</xdr:colOff>
                    <xdr:row>72</xdr:row>
                    <xdr:rowOff>95250</xdr:rowOff>
                  </from>
                  <to>
                    <xdr:col>20</xdr:col>
                    <xdr:colOff>66675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28" name="Check Box 131">
              <controlPr defaultSize="0" autoFill="0" autoLine="0" autoPict="0">
                <anchor moveWithCells="1">
                  <from>
                    <xdr:col>18</xdr:col>
                    <xdr:colOff>38100</xdr:colOff>
                    <xdr:row>72</xdr:row>
                    <xdr:rowOff>95250</xdr:rowOff>
                  </from>
                  <to>
                    <xdr:col>19</xdr:col>
                    <xdr:colOff>66675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29" name="Check Box 132">
              <controlPr defaultSize="0" autoFill="0" autoLine="0" autoPict="0">
                <anchor moveWithCells="1">
                  <from>
                    <xdr:col>16</xdr:col>
                    <xdr:colOff>38100</xdr:colOff>
                    <xdr:row>74</xdr:row>
                    <xdr:rowOff>95250</xdr:rowOff>
                  </from>
                  <to>
                    <xdr:col>17</xdr:col>
                    <xdr:colOff>66675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0" name="Check Box 133">
              <controlPr defaultSize="0" autoFill="0" autoLine="0" autoPict="0">
                <anchor moveWithCells="1">
                  <from>
                    <xdr:col>14</xdr:col>
                    <xdr:colOff>38100</xdr:colOff>
                    <xdr:row>87</xdr:row>
                    <xdr:rowOff>95250</xdr:rowOff>
                  </from>
                  <to>
                    <xdr:col>15</xdr:col>
                    <xdr:colOff>66675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1" name="Check Box 134">
              <controlPr defaultSize="0" autoFill="0" autoLine="0" autoPict="0">
                <anchor moveWithCells="1">
                  <from>
                    <xdr:col>15</xdr:col>
                    <xdr:colOff>38100</xdr:colOff>
                    <xdr:row>88</xdr:row>
                    <xdr:rowOff>95250</xdr:rowOff>
                  </from>
                  <to>
                    <xdr:col>16</xdr:col>
                    <xdr:colOff>66675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2" name="Check Box 135">
              <controlPr defaultSize="0" autoFill="0" autoLine="0" autoPict="0">
                <anchor moveWithCells="1">
                  <from>
                    <xdr:col>16</xdr:col>
                    <xdr:colOff>38100</xdr:colOff>
                    <xdr:row>88</xdr:row>
                    <xdr:rowOff>95250</xdr:rowOff>
                  </from>
                  <to>
                    <xdr:col>17</xdr:col>
                    <xdr:colOff>66675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3" name="Check Box 136">
              <controlPr defaultSize="0" autoFill="0" autoLine="0" autoPict="0">
                <anchor moveWithCells="1">
                  <from>
                    <xdr:col>17</xdr:col>
                    <xdr:colOff>38100</xdr:colOff>
                    <xdr:row>89</xdr:row>
                    <xdr:rowOff>95250</xdr:rowOff>
                  </from>
                  <to>
                    <xdr:col>18</xdr:col>
                    <xdr:colOff>66675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4" name="Check Box 137">
              <controlPr defaultSize="0" autoFill="0" autoLine="0" autoPict="0">
                <anchor moveWithCells="1">
                  <from>
                    <xdr:col>18</xdr:col>
                    <xdr:colOff>38100</xdr:colOff>
                    <xdr:row>89</xdr:row>
                    <xdr:rowOff>95250</xdr:rowOff>
                  </from>
                  <to>
                    <xdr:col>19</xdr:col>
                    <xdr:colOff>66675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5" name="Check Box 138">
              <controlPr defaultSize="0" autoFill="0" autoLine="0" autoPict="0">
                <anchor moveWithCells="1">
                  <from>
                    <xdr:col>19</xdr:col>
                    <xdr:colOff>38100</xdr:colOff>
                    <xdr:row>89</xdr:row>
                    <xdr:rowOff>95250</xdr:rowOff>
                  </from>
                  <to>
                    <xdr:col>20</xdr:col>
                    <xdr:colOff>66675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6" name="Check Box 139">
              <controlPr defaultSize="0" autoFill="0" autoLine="0" autoPict="0">
                <anchor moveWithCells="1">
                  <from>
                    <xdr:col>14</xdr:col>
                    <xdr:colOff>38100</xdr:colOff>
                    <xdr:row>90</xdr:row>
                    <xdr:rowOff>95250</xdr:rowOff>
                  </from>
                  <to>
                    <xdr:col>15</xdr:col>
                    <xdr:colOff>66675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7" name="Check Box 140">
              <controlPr defaultSize="0" autoFill="0" autoLine="0" autoPict="0">
                <anchor moveWithCells="1">
                  <from>
                    <xdr:col>15</xdr:col>
                    <xdr:colOff>38100</xdr:colOff>
                    <xdr:row>87</xdr:row>
                    <xdr:rowOff>95250</xdr:rowOff>
                  </from>
                  <to>
                    <xdr:col>16</xdr:col>
                    <xdr:colOff>66675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8" name="Check Box 141">
              <controlPr defaultSize="0" autoFill="0" autoLine="0" autoPict="0">
                <anchor moveWithCells="1">
                  <from>
                    <xdr:col>17</xdr:col>
                    <xdr:colOff>38100</xdr:colOff>
                    <xdr:row>87</xdr:row>
                    <xdr:rowOff>95250</xdr:rowOff>
                  </from>
                  <to>
                    <xdr:col>18</xdr:col>
                    <xdr:colOff>66675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39" name="Check Box 142">
              <controlPr defaultSize="0" autoFill="0" autoLine="0" autoPict="0">
                <anchor moveWithCells="1">
                  <from>
                    <xdr:col>16</xdr:col>
                    <xdr:colOff>38100</xdr:colOff>
                    <xdr:row>90</xdr:row>
                    <xdr:rowOff>95250</xdr:rowOff>
                  </from>
                  <to>
                    <xdr:col>17</xdr:col>
                    <xdr:colOff>66675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0" name="Check Box 143">
              <controlPr defaultSize="0" autoFill="0" autoLine="0" autoPict="0">
                <anchor moveWithCells="1">
                  <from>
                    <xdr:col>14</xdr:col>
                    <xdr:colOff>38100</xdr:colOff>
                    <xdr:row>88</xdr:row>
                    <xdr:rowOff>95250</xdr:rowOff>
                  </from>
                  <to>
                    <xdr:col>15</xdr:col>
                    <xdr:colOff>66675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1" name="Check Box 144">
              <controlPr defaultSize="0" autoFill="0" autoLine="0" autoPict="0">
                <anchor moveWithCells="1">
                  <from>
                    <xdr:col>14</xdr:col>
                    <xdr:colOff>38100</xdr:colOff>
                    <xdr:row>89</xdr:row>
                    <xdr:rowOff>95250</xdr:rowOff>
                  </from>
                  <to>
                    <xdr:col>15</xdr:col>
                    <xdr:colOff>66675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2" name="Check Box 145">
              <controlPr defaultSize="0" autoFill="0" autoLine="0" autoPict="0">
                <anchor moveWithCells="1">
                  <from>
                    <xdr:col>15</xdr:col>
                    <xdr:colOff>38100</xdr:colOff>
                    <xdr:row>89</xdr:row>
                    <xdr:rowOff>95250</xdr:rowOff>
                  </from>
                  <to>
                    <xdr:col>16</xdr:col>
                    <xdr:colOff>66675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3" name="Check Box 146">
              <controlPr defaultSize="0" autoFill="0" autoLine="0" autoPict="0">
                <anchor moveWithCells="1">
                  <from>
                    <xdr:col>15</xdr:col>
                    <xdr:colOff>38100</xdr:colOff>
                    <xdr:row>90</xdr:row>
                    <xdr:rowOff>95250</xdr:rowOff>
                  </from>
                  <to>
                    <xdr:col>16</xdr:col>
                    <xdr:colOff>66675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44" name="Check Box 147">
              <controlPr defaultSize="0" autoFill="0" autoLine="0" autoPict="0">
                <anchor moveWithCells="1">
                  <from>
                    <xdr:col>16</xdr:col>
                    <xdr:colOff>38100</xdr:colOff>
                    <xdr:row>87</xdr:row>
                    <xdr:rowOff>95250</xdr:rowOff>
                  </from>
                  <to>
                    <xdr:col>17</xdr:col>
                    <xdr:colOff>66675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5" name="Check Box 148">
              <controlPr defaultSize="0" autoFill="0" autoLine="0" autoPict="0">
                <anchor moveWithCells="1">
                  <from>
                    <xdr:col>18</xdr:col>
                    <xdr:colOff>38100</xdr:colOff>
                    <xdr:row>88</xdr:row>
                    <xdr:rowOff>95250</xdr:rowOff>
                  </from>
                  <to>
                    <xdr:col>19</xdr:col>
                    <xdr:colOff>66675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46" name="Check Box 149">
              <controlPr defaultSize="0" autoFill="0" autoLine="0" autoPict="0">
                <anchor moveWithCells="1">
                  <from>
                    <xdr:col>19</xdr:col>
                    <xdr:colOff>38100</xdr:colOff>
                    <xdr:row>88</xdr:row>
                    <xdr:rowOff>95250</xdr:rowOff>
                  </from>
                  <to>
                    <xdr:col>20</xdr:col>
                    <xdr:colOff>66675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47" name="Check Box 150">
              <controlPr defaultSize="0" autoFill="0" autoLine="0" autoPict="0">
                <anchor moveWithCells="1">
                  <from>
                    <xdr:col>17</xdr:col>
                    <xdr:colOff>38100</xdr:colOff>
                    <xdr:row>88</xdr:row>
                    <xdr:rowOff>95250</xdr:rowOff>
                  </from>
                  <to>
                    <xdr:col>18</xdr:col>
                    <xdr:colOff>66675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48" name="Check Box 151">
              <controlPr defaultSize="0" autoFill="0" autoLine="0" autoPict="0">
                <anchor moveWithCells="1">
                  <from>
                    <xdr:col>18</xdr:col>
                    <xdr:colOff>38100</xdr:colOff>
                    <xdr:row>90</xdr:row>
                    <xdr:rowOff>95250</xdr:rowOff>
                  </from>
                  <to>
                    <xdr:col>19</xdr:col>
                    <xdr:colOff>66675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49" name="Check Box 152">
              <controlPr defaultSize="0" autoFill="0" autoLine="0" autoPict="0">
                <anchor moveWithCells="1">
                  <from>
                    <xdr:col>17</xdr:col>
                    <xdr:colOff>38100</xdr:colOff>
                    <xdr:row>90</xdr:row>
                    <xdr:rowOff>95250</xdr:rowOff>
                  </from>
                  <to>
                    <xdr:col>18</xdr:col>
                    <xdr:colOff>66675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0" name="Check Box 153">
              <controlPr defaultSize="0" autoFill="0" autoLine="0" autoPict="0">
                <anchor moveWithCells="1">
                  <from>
                    <xdr:col>19</xdr:col>
                    <xdr:colOff>38100</xdr:colOff>
                    <xdr:row>90</xdr:row>
                    <xdr:rowOff>95250</xdr:rowOff>
                  </from>
                  <to>
                    <xdr:col>20</xdr:col>
                    <xdr:colOff>66675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1" name="Check Box 154">
              <controlPr defaultSize="0" autoFill="0" autoLine="0" autoPict="0">
                <anchor moveWithCells="1">
                  <from>
                    <xdr:col>19</xdr:col>
                    <xdr:colOff>38100</xdr:colOff>
                    <xdr:row>87</xdr:row>
                    <xdr:rowOff>95250</xdr:rowOff>
                  </from>
                  <to>
                    <xdr:col>20</xdr:col>
                    <xdr:colOff>66675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2" name="Check Box 155">
              <controlPr defaultSize="0" autoFill="0" autoLine="0" autoPict="0">
                <anchor moveWithCells="1">
                  <from>
                    <xdr:col>18</xdr:col>
                    <xdr:colOff>38100</xdr:colOff>
                    <xdr:row>87</xdr:row>
                    <xdr:rowOff>95250</xdr:rowOff>
                  </from>
                  <to>
                    <xdr:col>19</xdr:col>
                    <xdr:colOff>66675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3" name="Check Box 156">
              <controlPr defaultSize="0" autoFill="0" autoLine="0" autoPict="0">
                <anchor moveWithCells="1">
                  <from>
                    <xdr:col>16</xdr:col>
                    <xdr:colOff>38100</xdr:colOff>
                    <xdr:row>89</xdr:row>
                    <xdr:rowOff>95250</xdr:rowOff>
                  </from>
                  <to>
                    <xdr:col>17</xdr:col>
                    <xdr:colOff>66675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54" name="Check Box 157">
              <controlPr defaultSize="0" autoFill="0" autoLine="0" autoPict="0">
                <anchor moveWithCells="1">
                  <from>
                    <xdr:col>14</xdr:col>
                    <xdr:colOff>38100</xdr:colOff>
                    <xdr:row>4</xdr:row>
                    <xdr:rowOff>104775</xdr:rowOff>
                  </from>
                  <to>
                    <xdr:col>15</xdr:col>
                    <xdr:colOff>66675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55" name="Check Box 158">
              <controlPr defaultSize="0" autoFill="0" autoLine="0" autoPict="0">
                <anchor moveWithCells="1">
                  <from>
                    <xdr:col>15</xdr:col>
                    <xdr:colOff>38100</xdr:colOff>
                    <xdr:row>4</xdr:row>
                    <xdr:rowOff>104775</xdr:rowOff>
                  </from>
                  <to>
                    <xdr:col>16</xdr:col>
                    <xdr:colOff>66675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56" name="Check Box 159">
              <controlPr defaultSize="0" autoFill="0" autoLine="0" autoPict="0">
                <anchor moveWithCells="1">
                  <from>
                    <xdr:col>16</xdr:col>
                    <xdr:colOff>38100</xdr:colOff>
                    <xdr:row>4</xdr:row>
                    <xdr:rowOff>104775</xdr:rowOff>
                  </from>
                  <to>
                    <xdr:col>17</xdr:col>
                    <xdr:colOff>66675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57" name="Check Box 160">
              <controlPr defaultSize="0" autoFill="0" autoLine="0" autoPict="0">
                <anchor moveWithCells="1">
                  <from>
                    <xdr:col>17</xdr:col>
                    <xdr:colOff>38100</xdr:colOff>
                    <xdr:row>4</xdr:row>
                    <xdr:rowOff>104775</xdr:rowOff>
                  </from>
                  <to>
                    <xdr:col>18</xdr:col>
                    <xdr:colOff>66675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58" name="Check Box 161">
              <controlPr defaultSize="0" autoFill="0" autoLine="0" autoPict="0">
                <anchor moveWithCells="1">
                  <from>
                    <xdr:col>18</xdr:col>
                    <xdr:colOff>38100</xdr:colOff>
                    <xdr:row>4</xdr:row>
                    <xdr:rowOff>104775</xdr:rowOff>
                  </from>
                  <to>
                    <xdr:col>19</xdr:col>
                    <xdr:colOff>66675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59" name="Check Box 162">
              <controlPr defaultSize="0" autoFill="0" autoLine="0" autoPict="0">
                <anchor moveWithCells="1">
                  <from>
                    <xdr:col>19</xdr:col>
                    <xdr:colOff>38100</xdr:colOff>
                    <xdr:row>4</xdr:row>
                    <xdr:rowOff>104775</xdr:rowOff>
                  </from>
                  <to>
                    <xdr:col>20</xdr:col>
                    <xdr:colOff>66675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0" name="Check Box 163">
              <controlPr defaultSize="0" autoFill="0" autoLine="0" autoPict="0">
                <anchor moveWithCells="1">
                  <from>
                    <xdr:col>14</xdr:col>
                    <xdr:colOff>38100</xdr:colOff>
                    <xdr:row>19</xdr:row>
                    <xdr:rowOff>104775</xdr:rowOff>
                  </from>
                  <to>
                    <xdr:col>15</xdr:col>
                    <xdr:colOff>66675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1" name="Check Box 164">
              <controlPr defaultSize="0" autoFill="0" autoLine="0" autoPict="0">
                <anchor moveWithCells="1">
                  <from>
                    <xdr:col>15</xdr:col>
                    <xdr:colOff>38100</xdr:colOff>
                    <xdr:row>19</xdr:row>
                    <xdr:rowOff>104775</xdr:rowOff>
                  </from>
                  <to>
                    <xdr:col>16</xdr:col>
                    <xdr:colOff>66675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2" name="Check Box 165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104775</xdr:rowOff>
                  </from>
                  <to>
                    <xdr:col>17</xdr:col>
                    <xdr:colOff>66675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3" name="Check Box 166">
              <controlPr defaultSize="0" autoFill="0" autoLine="0" autoPict="0">
                <anchor moveWithCells="1">
                  <from>
                    <xdr:col>17</xdr:col>
                    <xdr:colOff>38100</xdr:colOff>
                    <xdr:row>19</xdr:row>
                    <xdr:rowOff>104775</xdr:rowOff>
                  </from>
                  <to>
                    <xdr:col>18</xdr:col>
                    <xdr:colOff>66675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64" name="Check Box 167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104775</xdr:rowOff>
                  </from>
                  <to>
                    <xdr:col>19</xdr:col>
                    <xdr:colOff>66675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65" name="Check Box 168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104775</xdr:rowOff>
                  </from>
                  <to>
                    <xdr:col>20</xdr:col>
                    <xdr:colOff>66675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66" name="Check Box 169">
              <controlPr defaultSize="0" autoFill="0" autoLine="0" autoPict="0">
                <anchor moveWithCells="1">
                  <from>
                    <xdr:col>14</xdr:col>
                    <xdr:colOff>38100</xdr:colOff>
                    <xdr:row>34</xdr:row>
                    <xdr:rowOff>104775</xdr:rowOff>
                  </from>
                  <to>
                    <xdr:col>15</xdr:col>
                    <xdr:colOff>66675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67" name="Check Box 170">
              <controlPr defaultSize="0" autoFill="0" autoLine="0" autoPict="0">
                <anchor moveWithCells="1">
                  <from>
                    <xdr:col>15</xdr:col>
                    <xdr:colOff>38100</xdr:colOff>
                    <xdr:row>34</xdr:row>
                    <xdr:rowOff>104775</xdr:rowOff>
                  </from>
                  <to>
                    <xdr:col>16</xdr:col>
                    <xdr:colOff>66675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68" name="Check Box 171">
              <controlPr defaultSize="0" autoFill="0" autoLine="0" autoPict="0">
                <anchor moveWithCells="1">
                  <from>
                    <xdr:col>16</xdr:col>
                    <xdr:colOff>38100</xdr:colOff>
                    <xdr:row>34</xdr:row>
                    <xdr:rowOff>104775</xdr:rowOff>
                  </from>
                  <to>
                    <xdr:col>17</xdr:col>
                    <xdr:colOff>66675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69" name="Check Box 172">
              <controlPr defaultSize="0" autoFill="0" autoLine="0" autoPict="0">
                <anchor moveWithCells="1">
                  <from>
                    <xdr:col>17</xdr:col>
                    <xdr:colOff>38100</xdr:colOff>
                    <xdr:row>34</xdr:row>
                    <xdr:rowOff>104775</xdr:rowOff>
                  </from>
                  <to>
                    <xdr:col>18</xdr:col>
                    <xdr:colOff>66675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0" name="Check Box 173">
              <controlPr defaultSize="0" autoFill="0" autoLine="0" autoPict="0">
                <anchor moveWithCells="1">
                  <from>
                    <xdr:col>18</xdr:col>
                    <xdr:colOff>38100</xdr:colOff>
                    <xdr:row>34</xdr:row>
                    <xdr:rowOff>104775</xdr:rowOff>
                  </from>
                  <to>
                    <xdr:col>19</xdr:col>
                    <xdr:colOff>66675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1" name="Check Box 174">
              <controlPr defaultSize="0" autoFill="0" autoLine="0" autoPict="0">
                <anchor moveWithCells="1">
                  <from>
                    <xdr:col>19</xdr:col>
                    <xdr:colOff>38100</xdr:colOff>
                    <xdr:row>34</xdr:row>
                    <xdr:rowOff>104775</xdr:rowOff>
                  </from>
                  <to>
                    <xdr:col>20</xdr:col>
                    <xdr:colOff>66675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2" name="Check Box 175">
              <controlPr defaultSize="0" autoFill="0" autoLine="0" autoPict="0">
                <anchor moveWithCells="1">
                  <from>
                    <xdr:col>14</xdr:col>
                    <xdr:colOff>38100</xdr:colOff>
                    <xdr:row>49</xdr:row>
                    <xdr:rowOff>104775</xdr:rowOff>
                  </from>
                  <to>
                    <xdr:col>15</xdr:col>
                    <xdr:colOff>66675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3" name="Check Box 176">
              <controlPr defaultSize="0" autoFill="0" autoLine="0" autoPict="0">
                <anchor moveWithCells="1">
                  <from>
                    <xdr:col>15</xdr:col>
                    <xdr:colOff>38100</xdr:colOff>
                    <xdr:row>49</xdr:row>
                    <xdr:rowOff>104775</xdr:rowOff>
                  </from>
                  <to>
                    <xdr:col>16</xdr:col>
                    <xdr:colOff>66675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74" name="Check Box 177">
              <controlPr defaultSize="0" autoFill="0" autoLine="0" autoPict="0">
                <anchor moveWithCells="1">
                  <from>
                    <xdr:col>16</xdr:col>
                    <xdr:colOff>38100</xdr:colOff>
                    <xdr:row>49</xdr:row>
                    <xdr:rowOff>104775</xdr:rowOff>
                  </from>
                  <to>
                    <xdr:col>17</xdr:col>
                    <xdr:colOff>66675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75" name="Check Box 178">
              <controlPr defaultSize="0" autoFill="0" autoLine="0" autoPict="0">
                <anchor moveWithCells="1">
                  <from>
                    <xdr:col>17</xdr:col>
                    <xdr:colOff>38100</xdr:colOff>
                    <xdr:row>49</xdr:row>
                    <xdr:rowOff>104775</xdr:rowOff>
                  </from>
                  <to>
                    <xdr:col>18</xdr:col>
                    <xdr:colOff>66675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76" name="Check Box 179">
              <controlPr defaultSize="0" autoFill="0" autoLine="0" autoPict="0">
                <anchor moveWithCells="1">
                  <from>
                    <xdr:col>18</xdr:col>
                    <xdr:colOff>38100</xdr:colOff>
                    <xdr:row>49</xdr:row>
                    <xdr:rowOff>104775</xdr:rowOff>
                  </from>
                  <to>
                    <xdr:col>19</xdr:col>
                    <xdr:colOff>66675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77" name="Check Box 180">
              <controlPr defaultSize="0" autoFill="0" autoLine="0" autoPict="0">
                <anchor moveWithCells="1">
                  <from>
                    <xdr:col>19</xdr:col>
                    <xdr:colOff>38100</xdr:colOff>
                    <xdr:row>49</xdr:row>
                    <xdr:rowOff>104775</xdr:rowOff>
                  </from>
                  <to>
                    <xdr:col>20</xdr:col>
                    <xdr:colOff>66675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78" name="Check Box 181">
              <controlPr defaultSize="0" autoFill="0" autoLine="0" autoPict="0">
                <anchor moveWithCells="1">
                  <from>
                    <xdr:col>14</xdr:col>
                    <xdr:colOff>38100</xdr:colOff>
                    <xdr:row>64</xdr:row>
                    <xdr:rowOff>104775</xdr:rowOff>
                  </from>
                  <to>
                    <xdr:col>15</xdr:col>
                    <xdr:colOff>66675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79" name="Check Box 182">
              <controlPr defaultSize="0" autoFill="0" autoLine="0" autoPict="0">
                <anchor moveWithCells="1">
                  <from>
                    <xdr:col>15</xdr:col>
                    <xdr:colOff>38100</xdr:colOff>
                    <xdr:row>64</xdr:row>
                    <xdr:rowOff>104775</xdr:rowOff>
                  </from>
                  <to>
                    <xdr:col>16</xdr:col>
                    <xdr:colOff>66675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0" name="Check Box 183">
              <controlPr defaultSize="0" autoFill="0" autoLine="0" autoPict="0">
                <anchor moveWithCells="1">
                  <from>
                    <xdr:col>16</xdr:col>
                    <xdr:colOff>38100</xdr:colOff>
                    <xdr:row>64</xdr:row>
                    <xdr:rowOff>104775</xdr:rowOff>
                  </from>
                  <to>
                    <xdr:col>17</xdr:col>
                    <xdr:colOff>66675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1" name="Check Box 184">
              <controlPr defaultSize="0" autoFill="0" autoLine="0" autoPict="0">
                <anchor moveWithCells="1">
                  <from>
                    <xdr:col>17</xdr:col>
                    <xdr:colOff>38100</xdr:colOff>
                    <xdr:row>64</xdr:row>
                    <xdr:rowOff>104775</xdr:rowOff>
                  </from>
                  <to>
                    <xdr:col>18</xdr:col>
                    <xdr:colOff>66675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2" name="Check Box 185">
              <controlPr defaultSize="0" autoFill="0" autoLine="0" autoPict="0">
                <anchor moveWithCells="1">
                  <from>
                    <xdr:col>18</xdr:col>
                    <xdr:colOff>38100</xdr:colOff>
                    <xdr:row>64</xdr:row>
                    <xdr:rowOff>104775</xdr:rowOff>
                  </from>
                  <to>
                    <xdr:col>19</xdr:col>
                    <xdr:colOff>66675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3" name="Check Box 186">
              <controlPr defaultSize="0" autoFill="0" autoLine="0" autoPict="0">
                <anchor moveWithCells="1">
                  <from>
                    <xdr:col>19</xdr:col>
                    <xdr:colOff>38100</xdr:colOff>
                    <xdr:row>64</xdr:row>
                    <xdr:rowOff>104775</xdr:rowOff>
                  </from>
                  <to>
                    <xdr:col>20</xdr:col>
                    <xdr:colOff>66675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84" name="Check Box 187">
              <controlPr defaultSize="0" autoFill="0" autoLine="0" autoPict="0">
                <anchor moveWithCells="1">
                  <from>
                    <xdr:col>14</xdr:col>
                    <xdr:colOff>38100</xdr:colOff>
                    <xdr:row>79</xdr:row>
                    <xdr:rowOff>104775</xdr:rowOff>
                  </from>
                  <to>
                    <xdr:col>15</xdr:col>
                    <xdr:colOff>66675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85" name="Check Box 188">
              <controlPr defaultSize="0" autoFill="0" autoLine="0" autoPict="0">
                <anchor moveWithCells="1">
                  <from>
                    <xdr:col>15</xdr:col>
                    <xdr:colOff>38100</xdr:colOff>
                    <xdr:row>79</xdr:row>
                    <xdr:rowOff>104775</xdr:rowOff>
                  </from>
                  <to>
                    <xdr:col>16</xdr:col>
                    <xdr:colOff>66675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86" name="Check Box 189">
              <controlPr defaultSize="0" autoFill="0" autoLine="0" autoPict="0">
                <anchor moveWithCells="1">
                  <from>
                    <xdr:col>16</xdr:col>
                    <xdr:colOff>38100</xdr:colOff>
                    <xdr:row>79</xdr:row>
                    <xdr:rowOff>104775</xdr:rowOff>
                  </from>
                  <to>
                    <xdr:col>17</xdr:col>
                    <xdr:colOff>66675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87" name="Check Box 190">
              <controlPr defaultSize="0" autoFill="0" autoLine="0" autoPict="0">
                <anchor moveWithCells="1">
                  <from>
                    <xdr:col>17</xdr:col>
                    <xdr:colOff>38100</xdr:colOff>
                    <xdr:row>79</xdr:row>
                    <xdr:rowOff>104775</xdr:rowOff>
                  </from>
                  <to>
                    <xdr:col>18</xdr:col>
                    <xdr:colOff>66675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88" name="Check Box 191">
              <controlPr defaultSize="0" autoFill="0" autoLine="0" autoPict="0">
                <anchor moveWithCells="1">
                  <from>
                    <xdr:col>18</xdr:col>
                    <xdr:colOff>38100</xdr:colOff>
                    <xdr:row>79</xdr:row>
                    <xdr:rowOff>104775</xdr:rowOff>
                  </from>
                  <to>
                    <xdr:col>19</xdr:col>
                    <xdr:colOff>66675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89" name="Check Box 192">
              <controlPr defaultSize="0" autoFill="0" autoLine="0" autoPict="0">
                <anchor moveWithCells="1">
                  <from>
                    <xdr:col>19</xdr:col>
                    <xdr:colOff>38100</xdr:colOff>
                    <xdr:row>79</xdr:row>
                    <xdr:rowOff>104775</xdr:rowOff>
                  </from>
                  <to>
                    <xdr:col>20</xdr:col>
                    <xdr:colOff>66675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90" name="Check Box 194">
              <controlPr defaultSize="0" autoFill="0" autoLine="0" autoPict="0">
                <anchor moveWithCells="1">
                  <from>
                    <xdr:col>19</xdr:col>
                    <xdr:colOff>38100</xdr:colOff>
                    <xdr:row>10</xdr:row>
                    <xdr:rowOff>95250</xdr:rowOff>
                  </from>
                  <to>
                    <xdr:col>20</xdr:col>
                    <xdr:colOff>66675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91" name="Check Box 195">
              <controlPr defaultSize="0" autoFill="0" autoLine="0" autoPict="0">
                <anchor moveWithCells="1">
                  <from>
                    <xdr:col>19</xdr:col>
                    <xdr:colOff>38100</xdr:colOff>
                    <xdr:row>25</xdr:row>
                    <xdr:rowOff>95250</xdr:rowOff>
                  </from>
                  <to>
                    <xdr:col>20</xdr:col>
                    <xdr:colOff>66675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92" name="Check Box 196">
              <controlPr defaultSize="0" autoFill="0" autoLine="0" autoPict="0">
                <anchor moveWithCells="1">
                  <from>
                    <xdr:col>19</xdr:col>
                    <xdr:colOff>38100</xdr:colOff>
                    <xdr:row>40</xdr:row>
                    <xdr:rowOff>95250</xdr:rowOff>
                  </from>
                  <to>
                    <xdr:col>20</xdr:col>
                    <xdr:colOff>66675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93" name="Check Box 197">
              <controlPr defaultSize="0" autoFill="0" autoLine="0" autoPict="0">
                <anchor moveWithCells="1">
                  <from>
                    <xdr:col>19</xdr:col>
                    <xdr:colOff>38100</xdr:colOff>
                    <xdr:row>55</xdr:row>
                    <xdr:rowOff>95250</xdr:rowOff>
                  </from>
                  <to>
                    <xdr:col>20</xdr:col>
                    <xdr:colOff>66675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94" name="Check Box 198">
              <controlPr defaultSize="0" autoFill="0" autoLine="0" autoPict="0">
                <anchor moveWithCells="1">
                  <from>
                    <xdr:col>19</xdr:col>
                    <xdr:colOff>38100</xdr:colOff>
                    <xdr:row>70</xdr:row>
                    <xdr:rowOff>95250</xdr:rowOff>
                  </from>
                  <to>
                    <xdr:col>20</xdr:col>
                    <xdr:colOff>66675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95" name="Check Box 199">
              <controlPr defaultSize="0" autoFill="0" autoLine="0" autoPict="0">
                <anchor moveWithCells="1">
                  <from>
                    <xdr:col>19</xdr:col>
                    <xdr:colOff>38100</xdr:colOff>
                    <xdr:row>85</xdr:row>
                    <xdr:rowOff>95250</xdr:rowOff>
                  </from>
                  <to>
                    <xdr:col>20</xdr:col>
                    <xdr:colOff>66675</xdr:colOff>
                    <xdr:row>87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900538F-1441-4C40-A54C-C61D37CA0FC0}">
          <x14:formula1>
            <xm:f>Einstellungen!$C$2:$C$11</xm:f>
          </x14:formula1>
          <xm:sqref>B19:B21 B4:B6 B34:B36 B49:B51 B64:B66 B79:B81</xm:sqref>
        </x14:dataValidation>
        <x14:dataValidation type="list" allowBlank="1" showInputMessage="1" showErrorMessage="1" xr:uid="{D3DC5C73-C620-49FE-86B7-6EE96A67C100}">
          <x14:formula1>
            <xm:f>Einstellungen!$A$2:$A$11</xm:f>
          </x14:formula1>
          <xm:sqref>B74:B77 B14:B17 B29:B32 B44:B47 B59:B62 B89:B92</xm:sqref>
        </x14:dataValidation>
        <x14:dataValidation type="list" allowBlank="1" showInputMessage="1" showErrorMessage="1" xr:uid="{DD6A4648-06B7-4770-9F5D-3DE4E0667E47}">
          <x14:formula1>
            <xm:f>Einstellungen!$E$2:$E$11</xm:f>
          </x14:formula1>
          <xm:sqref>E12:Q12 E87:Q87 E72:Q72 E57:Q57 E42:Q42 E27:Q27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D6DB0-2865-4C91-BAA6-05C1AF99CB5F}">
  <dimension ref="A1:E11"/>
  <sheetViews>
    <sheetView zoomScale="80" zoomScaleNormal="80" workbookViewId="0">
      <selection activeCell="B8" sqref="B8"/>
    </sheetView>
  </sheetViews>
  <sheetFormatPr baseColWidth="10" defaultRowHeight="14.25" x14ac:dyDescent="0.2"/>
  <cols>
    <col min="1" max="1" width="18.75" bestFit="1" customWidth="1"/>
    <col min="2" max="2" width="40.625" bestFit="1" customWidth="1"/>
    <col min="3" max="3" width="14" bestFit="1" customWidth="1"/>
    <col min="4" max="4" width="60.25" customWidth="1"/>
    <col min="5" max="5" width="76.375" bestFit="1" customWidth="1"/>
  </cols>
  <sheetData>
    <row r="1" spans="1:5" x14ac:dyDescent="0.2">
      <c r="A1" s="33" t="s">
        <v>20</v>
      </c>
      <c r="B1" s="33" t="s">
        <v>17</v>
      </c>
      <c r="C1" s="34" t="s">
        <v>15</v>
      </c>
      <c r="D1" s="34" t="s">
        <v>16</v>
      </c>
      <c r="E1" s="35" t="s">
        <v>19</v>
      </c>
    </row>
    <row r="2" spans="1:5" x14ac:dyDescent="0.2">
      <c r="A2" s="36" t="s">
        <v>9</v>
      </c>
      <c r="B2" s="36" t="s">
        <v>10</v>
      </c>
      <c r="C2" s="36" t="s">
        <v>0</v>
      </c>
      <c r="D2" s="36" t="s">
        <v>32</v>
      </c>
      <c r="E2" s="36" t="s">
        <v>24</v>
      </c>
    </row>
    <row r="3" spans="1:5" x14ac:dyDescent="0.2">
      <c r="A3" s="36" t="s">
        <v>11</v>
      </c>
      <c r="B3" s="36" t="s">
        <v>12</v>
      </c>
      <c r="C3" s="36" t="s">
        <v>5</v>
      </c>
      <c r="D3" s="36" t="s">
        <v>29</v>
      </c>
      <c r="E3" s="36" t="s">
        <v>14</v>
      </c>
    </row>
    <row r="4" spans="1:5" x14ac:dyDescent="0.2">
      <c r="A4" s="36" t="s">
        <v>18</v>
      </c>
      <c r="B4" s="36" t="s">
        <v>26</v>
      </c>
      <c r="C4" s="36" t="s">
        <v>3</v>
      </c>
      <c r="D4" s="36" t="s">
        <v>30</v>
      </c>
      <c r="E4" s="36" t="s">
        <v>28</v>
      </c>
    </row>
    <row r="5" spans="1:5" x14ac:dyDescent="0.2">
      <c r="A5" s="36" t="s">
        <v>25</v>
      </c>
      <c r="B5" s="36" t="s">
        <v>27</v>
      </c>
      <c r="C5" s="36"/>
      <c r="D5" s="36"/>
      <c r="E5" s="36" t="s">
        <v>23</v>
      </c>
    </row>
    <row r="6" spans="1:5" x14ac:dyDescent="0.2">
      <c r="A6" s="36" t="s">
        <v>34</v>
      </c>
      <c r="B6" s="36" t="s">
        <v>33</v>
      </c>
      <c r="C6" s="36"/>
      <c r="D6" s="36"/>
      <c r="E6" s="36" t="s">
        <v>22</v>
      </c>
    </row>
    <row r="7" spans="1:5" x14ac:dyDescent="0.2">
      <c r="A7" s="36" t="s">
        <v>35</v>
      </c>
      <c r="B7" s="36" t="s">
        <v>37</v>
      </c>
      <c r="C7" s="36"/>
      <c r="D7" s="36"/>
      <c r="E7" s="36"/>
    </row>
    <row r="8" spans="1:5" x14ac:dyDescent="0.2">
      <c r="A8" s="36"/>
      <c r="B8" s="36"/>
      <c r="C8" s="36"/>
      <c r="D8" s="36"/>
      <c r="E8" s="36"/>
    </row>
    <row r="9" spans="1:5" x14ac:dyDescent="0.2">
      <c r="A9" s="36"/>
      <c r="B9" s="36"/>
      <c r="C9" s="36"/>
      <c r="D9" s="36"/>
      <c r="E9" s="36"/>
    </row>
    <row r="10" spans="1:5" x14ac:dyDescent="0.2">
      <c r="A10" s="36"/>
      <c r="B10" s="36"/>
      <c r="C10" s="36"/>
      <c r="D10" s="36"/>
      <c r="E10" s="36"/>
    </row>
    <row r="11" spans="1:5" x14ac:dyDescent="0.2">
      <c r="A11" s="36"/>
      <c r="B11" s="36"/>
      <c r="C11" s="36"/>
      <c r="D11" s="36"/>
      <c r="E11" s="3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Wochenplanung</vt:lpstr>
      <vt:lpstr>Einstellungen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Arnold, Thomas</dc:creator>
  <cp:lastModifiedBy>PC</cp:lastModifiedBy>
  <cp:lastPrinted>2020-04-21T19:52:53Z</cp:lastPrinted>
  <dcterms:created xsi:type="dcterms:W3CDTF">2020-01-14T11:46:38Z</dcterms:created>
  <dcterms:modified xsi:type="dcterms:W3CDTF">2020-04-22T00:46:07Z</dcterms:modified>
</cp:coreProperties>
</file>